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5480" windowHeight="9795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C7" i="1" l="1"/>
  <c r="C6" i="1" s="1"/>
  <c r="D7" i="1"/>
  <c r="E7" i="1"/>
  <c r="C10" i="1"/>
  <c r="D10" i="1"/>
  <c r="E10" i="1"/>
  <c r="C13" i="1"/>
  <c r="D13" i="1"/>
  <c r="E13" i="1"/>
  <c r="C16" i="1"/>
  <c r="D16" i="1"/>
  <c r="D6" i="1" s="1"/>
  <c r="E16" i="1"/>
  <c r="E6" i="1" s="1"/>
  <c r="C19" i="1"/>
  <c r="D19" i="1"/>
  <c r="E19" i="1"/>
  <c r="C24" i="1"/>
  <c r="D24" i="1"/>
  <c r="E24" i="1"/>
  <c r="C29" i="1"/>
  <c r="D29" i="1"/>
  <c r="E29" i="1"/>
  <c r="C36" i="1"/>
  <c r="C35" i="1" s="1"/>
  <c r="D36" i="1"/>
  <c r="D35" i="1"/>
  <c r="E36" i="1"/>
  <c r="E35" i="1"/>
  <c r="C40" i="1"/>
  <c r="D40" i="1"/>
  <c r="E40" i="1"/>
  <c r="C45" i="1"/>
  <c r="C44" i="1" s="1"/>
  <c r="D45" i="1"/>
  <c r="D44" i="1" s="1"/>
  <c r="E45" i="1"/>
  <c r="E44" i="1"/>
  <c r="C49" i="1"/>
  <c r="D49" i="1"/>
  <c r="E49" i="1"/>
  <c r="C54" i="1"/>
  <c r="C53" i="1"/>
  <c r="D54" i="1"/>
  <c r="D53" i="1"/>
  <c r="E54" i="1"/>
  <c r="E53" i="1" s="1"/>
  <c r="C58" i="1"/>
  <c r="D58" i="1"/>
  <c r="E58" i="1"/>
  <c r="D62" i="1"/>
  <c r="E62" i="1"/>
  <c r="C63" i="1"/>
  <c r="C62" i="1" s="1"/>
  <c r="D63" i="1"/>
  <c r="E63" i="1"/>
  <c r="C67" i="1"/>
  <c r="D67" i="1"/>
  <c r="E67" i="1"/>
  <c r="C72" i="1"/>
  <c r="D72" i="1"/>
  <c r="D71" i="1" s="1"/>
  <c r="E72" i="1"/>
  <c r="E71" i="1" s="1"/>
  <c r="C79" i="1"/>
  <c r="D79" i="1"/>
  <c r="E79" i="1"/>
  <c r="C83" i="1"/>
  <c r="C71" i="1" s="1"/>
  <c r="D83" i="1"/>
  <c r="E83" i="1"/>
  <c r="C88" i="1"/>
  <c r="D88" i="1"/>
  <c r="E88" i="1"/>
  <c r="C93" i="1"/>
  <c r="D93" i="1"/>
  <c r="D92" i="1"/>
  <c r="E93" i="1"/>
  <c r="C97" i="1"/>
  <c r="D97" i="1"/>
  <c r="E97" i="1"/>
  <c r="E92" i="1" s="1"/>
  <c r="C101" i="1"/>
  <c r="C92" i="1" s="1"/>
  <c r="D101" i="1"/>
  <c r="E101" i="1"/>
  <c r="C105" i="1"/>
  <c r="D105" i="1"/>
  <c r="E105" i="1"/>
  <c r="C110" i="1"/>
  <c r="D110" i="1"/>
  <c r="D109" i="1" s="1"/>
  <c r="E110" i="1"/>
  <c r="C114" i="1"/>
  <c r="D114" i="1"/>
  <c r="E114" i="1"/>
  <c r="C118" i="1"/>
  <c r="D118" i="1"/>
  <c r="E118" i="1"/>
  <c r="E109" i="1" s="1"/>
  <c r="C122" i="1"/>
  <c r="C109" i="1" s="1"/>
  <c r="D122" i="1"/>
  <c r="E122" i="1"/>
  <c r="C126" i="1"/>
  <c r="D126" i="1"/>
  <c r="E126" i="1"/>
  <c r="C131" i="1"/>
  <c r="D131" i="1"/>
  <c r="E131" i="1"/>
  <c r="C138" i="1"/>
  <c r="D138" i="1"/>
  <c r="D137" i="1"/>
  <c r="E138" i="1"/>
  <c r="E137" i="1"/>
  <c r="E136" i="1" s="1"/>
  <c r="C142" i="1"/>
  <c r="C137" i="1" s="1"/>
  <c r="C136" i="1" s="1"/>
  <c r="D142" i="1"/>
  <c r="E142" i="1"/>
  <c r="C146" i="1"/>
  <c r="D146" i="1"/>
  <c r="D136" i="1" s="1"/>
  <c r="E146" i="1"/>
  <c r="C150" i="1"/>
  <c r="D150" i="1"/>
  <c r="E150" i="1"/>
  <c r="C154" i="1"/>
  <c r="D154" i="1"/>
  <c r="E154" i="1"/>
  <c r="C158" i="1"/>
  <c r="D158" i="1"/>
  <c r="E158" i="1"/>
  <c r="C162" i="1"/>
  <c r="D162" i="1"/>
  <c r="E162" i="1"/>
  <c r="D34" i="1" l="1"/>
  <c r="C34" i="1"/>
  <c r="D5" i="1"/>
  <c r="E34" i="1"/>
  <c r="E5" i="1"/>
  <c r="C5" i="1"/>
</calcChain>
</file>

<file path=xl/sharedStrings.xml><?xml version="1.0" encoding="utf-8"?>
<sst xmlns="http://schemas.openxmlformats.org/spreadsheetml/2006/main" count="155" uniqueCount="111">
  <si>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</si>
  <si>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</si>
  <si>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</si>
  <si>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</si>
  <si>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</si>
  <si>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</si>
  <si>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</si>
  <si>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</si>
  <si>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101.1</t>
  </si>
  <si>
    <t>101.1.1</t>
  </si>
  <si>
    <t>101.1.2</t>
  </si>
  <si>
    <t>101.2</t>
  </si>
  <si>
    <t>101.2.1</t>
  </si>
  <si>
    <t>101.2.2</t>
  </si>
  <si>
    <t>101.3</t>
  </si>
  <si>
    <t>101.3.1</t>
  </si>
  <si>
    <t>101.3.2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</si>
  <si>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</si>
  <si>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</si>
  <si>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</si>
  <si>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</si>
  <si>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102.1</t>
  </si>
  <si>
    <t>102.2</t>
  </si>
  <si>
    <t>102.3</t>
  </si>
  <si>
    <t>102.4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</si>
  <si>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</si>
  <si>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</si>
  <si>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</si>
  <si>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</si>
  <si>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</si>
  <si>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</si>
  <si>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</si>
  <si>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</si>
  <si>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</si>
  <si>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</si>
  <si>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</si>
  <si>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106.1.1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</si>
  <si>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</si>
  <si>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</si>
  <si>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</si>
  <si>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</si>
  <si>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</si>
  <si>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</si>
  <si>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</si>
  <si>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</si>
  <si>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</si>
  <si>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</si>
  <si>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</si>
  <si>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</si>
  <si>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</si>
  <si>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</si>
  <si>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</si>
  <si>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</si>
  <si>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</si>
  <si>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</si>
  <si>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</si>
  <si>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</si>
  <si>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</si>
  <si>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</si>
  <si>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</si>
  <si>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</si>
  <si>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</si>
  <si>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</si>
  <si>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</si>
  <si>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</si>
  <si>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</si>
  <si>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</si>
  <si>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</si>
  <si>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</si>
  <si>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</si>
  <si>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</si>
  <si>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</si>
  <si>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</si>
  <si>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116.1</t>
  </si>
  <si>
    <t>116.1.1</t>
  </si>
  <si>
    <t>116.1.2</t>
  </si>
  <si>
    <t>116.2</t>
  </si>
  <si>
    <t>116.3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</si>
  <si>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</si>
  <si>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</si>
  <si>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</si>
  <si>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</si>
  <si>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</si>
  <si>
    <t>а) начальная стоимость (счет Х1021Х000,Х1023Х000)</t>
  </si>
  <si>
    <t>б) амортизация (счет Х104ХХ000)</t>
  </si>
  <si>
    <t>а) начальная стоимость (счет Х1021Х000,Х1023Х00)</t>
  </si>
  <si>
    <t>а) начальная стоимость (счет Х101ХХ000)</t>
  </si>
  <si>
    <t>б) амортизация (счет Х104ХХ000 за исключением Х10451, Х10452)</t>
  </si>
  <si>
    <t>а) основные средства (Х101ХХ000, Х10851000, Х10852000)</t>
  </si>
  <si>
    <t xml:space="preserve"> - начальная стоимость (счет Х101ХХ000, Х10851000, Х10852000)</t>
  </si>
  <si>
    <t xml:space="preserve"> - амортизация (счет Х104ХХ000)</t>
  </si>
  <si>
    <t>б) вложения в основные средства (счет Х106Х1000)</t>
  </si>
  <si>
    <t>в) непроизведенные активы (счет Х10311000, Х10313000, Х10855000)</t>
  </si>
  <si>
    <t>г) материальные запасы (счет Х105ХХ000, Х10856000)</t>
  </si>
  <si>
    <t>* физических лиц КОСГУ 197</t>
  </si>
  <si>
    <t>* нерезидентов КОСГУ 198</t>
  </si>
  <si>
    <t>* физических лиц КОСГУ 193</t>
  </si>
  <si>
    <t>* нерезидентов КОСГУ 194</t>
  </si>
  <si>
    <t>* сектора государственного управления и организаций государственного сектора КОСГУ 191</t>
  </si>
  <si>
    <t>* организаций (за исключением сектора государственного управления и организаций государственного сектора КОСГУ 192</t>
  </si>
  <si>
    <t>* организаций (за исключением сектора государственного управления и организаций государственного сектора КОСГУ 196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</si>
  <si>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</si>
  <si>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* сектора государственного управления и организаций государственного сектора КОСГУ 195</t>
  </si>
  <si>
    <t>- безвозмездное поступление акций и других финансовых вложений (счет Х204ХХ000) от:</t>
  </si>
  <si>
    <t>е) Права пользования программным обеспечением и базами данных (X1116I000)</t>
  </si>
  <si>
    <t>116.6</t>
  </si>
  <si>
    <t>Наглядное пособие</t>
  </si>
  <si>
    <t>Строительные материалы</t>
  </si>
  <si>
    <t>Медикаменты</t>
  </si>
  <si>
    <t>Сувениры/ Подарки</t>
  </si>
  <si>
    <t>Продукты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</si>
</sst>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3" xfId="0" applyNumberFormat="1" applyFont="1" applyBorder="1" applyAlignment="1" applyProtection="1">
      <alignment vertical="center" wrapText="1"/>
      <protection locked="0"/>
    </xf>
    <xf numFmtId="4" fontId="2" fillId="0" borderId="4" xfId="0" applyNumberFormat="1" applyFont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 indent="2"/>
      <protection locked="0"/>
    </xf>
    <xf numFmtId="0" fontId="1" fillId="0" borderId="5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" fontId="2" fillId="0" borderId="6" xfId="0" applyNumberFormat="1" applyFont="1" applyBorder="1" applyAlignment="1" applyProtection="1">
      <alignment vertical="center" wrapText="1"/>
      <protection locked="0"/>
    </xf>
    <xf numFmtId="4" fontId="2" fillId="0" borderId="7" xfId="0" applyNumberFormat="1" applyFont="1" applyBorder="1" applyAlignment="1" applyProtection="1">
      <alignment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2" borderId="11" xfId="0" applyNumberFormat="1" applyFont="1" applyFill="1" applyBorder="1" applyAlignment="1" applyProtection="1">
      <alignment vertical="center" wrapText="1"/>
      <protection locked="0"/>
    </xf>
    <xf numFmtId="4" fontId="2" fillId="2" borderId="12" xfId="0" applyNumberFormat="1" applyFont="1" applyFill="1" applyBorder="1" applyAlignment="1" applyProtection="1">
      <alignment vertical="center" wrapText="1"/>
      <protection locked="0"/>
    </xf>
    <xf numFmtId="4" fontId="2" fillId="3" borderId="13" xfId="0" applyNumberFormat="1" applyFont="1" applyFill="1" applyBorder="1" applyAlignment="1">
      <alignment vertical="center" wrapText="1"/>
    </xf>
    <xf numFmtId="4" fontId="2" fillId="3" borderId="14" xfId="0" applyNumberFormat="1" applyFont="1" applyFill="1" applyBorder="1" applyAlignment="1">
      <alignment vertical="center" wrapText="1"/>
    </xf>
    <xf numFmtId="4" fontId="2" fillId="4" borderId="15" xfId="0" applyNumberFormat="1" applyFont="1" applyFill="1" applyBorder="1" applyAlignment="1">
      <alignment vertical="center" wrapText="1"/>
    </xf>
    <xf numFmtId="4" fontId="2" fillId="5" borderId="3" xfId="0" applyNumberFormat="1" applyFont="1" applyFill="1" applyBorder="1" applyAlignment="1">
      <alignment vertical="center" wrapText="1"/>
    </xf>
    <xf numFmtId="4" fontId="2" fillId="0" borderId="16" xfId="0" applyNumberFormat="1" applyFont="1" applyBorder="1" applyAlignment="1" applyProtection="1">
      <alignment vertical="center" wrapText="1"/>
      <protection locked="0"/>
    </xf>
    <xf numFmtId="4" fontId="2" fillId="0" borderId="17" xfId="0" applyNumberFormat="1" applyFont="1" applyBorder="1" applyAlignment="1" applyProtection="1">
      <alignment vertical="center" wrapText="1"/>
      <protection locked="0"/>
    </xf>
    <xf numFmtId="4" fontId="2" fillId="0" borderId="13" xfId="0" applyNumberFormat="1" applyFont="1" applyBorder="1" applyAlignment="1" applyProtection="1">
      <alignment vertical="center" wrapText="1"/>
      <protection locked="0"/>
    </xf>
    <xf numFmtId="4" fontId="2" fillId="0" borderId="14" xfId="0" applyNumberFormat="1" applyFont="1" applyBorder="1" applyAlignment="1" applyProtection="1">
      <alignment vertical="center" wrapText="1"/>
      <protection locked="0"/>
    </xf>
    <xf numFmtId="4" fontId="2" fillId="0" borderId="18" xfId="0" applyNumberFormat="1" applyFont="1" applyBorder="1" applyAlignment="1" applyProtection="1">
      <alignment vertical="center" wrapText="1"/>
      <protection locked="0"/>
    </xf>
    <xf numFmtId="4" fontId="2" fillId="0" borderId="19" xfId="0" applyNumberFormat="1" applyFont="1" applyBorder="1" applyAlignment="1" applyProtection="1">
      <alignment vertical="center" wrapText="1"/>
      <protection locked="0"/>
    </xf>
    <xf numFmtId="4" fontId="2" fillId="0" borderId="20" xfId="0" applyNumberFormat="1" applyFont="1" applyBorder="1" applyAlignment="1" applyProtection="1">
      <alignment vertical="center" wrapText="1"/>
      <protection locked="0"/>
    </xf>
    <xf numFmtId="4" fontId="2" fillId="0" borderId="21" xfId="0" applyNumberFormat="1" applyFont="1" applyBorder="1" applyAlignment="1" applyProtection="1">
      <alignment vertical="center" wrapText="1"/>
      <protection locked="0"/>
    </xf>
    <xf numFmtId="4" fontId="2" fillId="0" borderId="22" xfId="0" applyNumberFormat="1" applyFont="1" applyBorder="1" applyAlignment="1" applyProtection="1">
      <alignment vertical="center" wrapText="1"/>
      <protection locked="0"/>
    </xf>
    <xf numFmtId="4" fontId="2" fillId="2" borderId="23" xfId="0" applyNumberFormat="1" applyFont="1" applyFill="1" applyBorder="1" applyAlignment="1" applyProtection="1">
      <alignment vertical="center" wrapText="1"/>
      <protection locked="0"/>
    </xf>
    <xf numFmtId="4" fontId="2" fillId="4" borderId="16" xfId="0" applyNumberFormat="1" applyFont="1" applyFill="1" applyBorder="1" applyAlignment="1">
      <alignment vertical="center" wrapText="1"/>
    </xf>
    <xf numFmtId="4" fontId="2" fillId="4" borderId="19" xfId="0" applyNumberFormat="1" applyFont="1" applyFill="1" applyBorder="1" applyAlignment="1">
      <alignment vertical="center" wrapText="1"/>
    </xf>
    <xf numFmtId="4" fontId="2" fillId="4" borderId="24" xfId="0" applyNumberFormat="1" applyFont="1" applyFill="1" applyBorder="1" applyAlignment="1">
      <alignment vertical="center" wrapText="1"/>
    </xf>
    <xf numFmtId="4" fontId="2" fillId="5" borderId="25" xfId="0" applyNumberFormat="1" applyFont="1" applyFill="1" applyBorder="1" applyAlignment="1">
      <alignment vertical="center" wrapText="1"/>
    </xf>
    <xf numFmtId="4" fontId="2" fillId="5" borderId="18" xfId="0" applyNumberFormat="1" applyFont="1" applyFill="1" applyBorder="1" applyAlignment="1">
      <alignment vertical="center" wrapText="1"/>
    </xf>
    <xf numFmtId="4" fontId="2" fillId="5" borderId="11" xfId="0" applyNumberFormat="1" applyFont="1" applyFill="1" applyBorder="1" applyAlignment="1">
      <alignment vertical="center" wrapText="1"/>
    </xf>
    <xf numFmtId="4" fontId="2" fillId="0" borderId="25" xfId="0" applyNumberFormat="1" applyFont="1" applyBorder="1" applyAlignment="1" applyProtection="1">
      <alignment vertical="center" wrapText="1"/>
      <protection locked="0"/>
    </xf>
    <xf numFmtId="4" fontId="2" fillId="0" borderId="11" xfId="0" applyNumberFormat="1" applyFont="1" applyBorder="1" applyAlignment="1" applyProtection="1">
      <alignment vertical="center" wrapText="1"/>
      <protection locked="0"/>
    </xf>
    <xf numFmtId="4" fontId="2" fillId="6" borderId="25" xfId="0" applyNumberFormat="1" applyFont="1" applyFill="1" applyBorder="1" applyAlignment="1" applyProtection="1">
      <alignment vertical="center" wrapText="1"/>
    </xf>
    <xf numFmtId="4" fontId="2" fillId="6" borderId="11" xfId="0" applyNumberFormat="1" applyFont="1" applyFill="1" applyBorder="1" applyAlignment="1" applyProtection="1">
      <alignment vertical="center" wrapText="1"/>
    </xf>
    <xf numFmtId="4" fontId="2" fillId="4" borderId="17" xfId="0" applyNumberFormat="1" applyFont="1" applyFill="1" applyBorder="1" applyAlignment="1">
      <alignment vertical="center" wrapText="1"/>
    </xf>
    <xf numFmtId="4" fontId="2" fillId="5" borderId="26" xfId="0" applyNumberFormat="1" applyFont="1" applyFill="1" applyBorder="1" applyAlignment="1">
      <alignment vertical="center" wrapText="1"/>
    </xf>
    <xf numFmtId="49" fontId="1" fillId="0" borderId="27" xfId="0" applyNumberFormat="1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49" fontId="1" fillId="0" borderId="28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49" fontId="2" fillId="3" borderId="29" xfId="0" applyNumberFormat="1" applyFont="1" applyFill="1" applyBorder="1" applyAlignment="1" applyProtection="1">
      <alignment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49" fontId="4" fillId="4" borderId="31" xfId="0" applyNumberFormat="1" applyFont="1" applyFill="1" applyBorder="1" applyAlignment="1" applyProtection="1">
      <alignment vertical="center" wrapText="1"/>
    </xf>
    <xf numFmtId="0" fontId="2" fillId="4" borderId="32" xfId="0" applyFont="1" applyFill="1" applyBorder="1" applyAlignment="1" applyProtection="1">
      <alignment horizontal="center" vertical="center" wrapText="1"/>
    </xf>
    <xf numFmtId="0" fontId="2" fillId="0" borderId="33" xfId="0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 indent="2"/>
    </xf>
    <xf numFmtId="49" fontId="3" fillId="2" borderId="29" xfId="0" applyNumberFormat="1" applyFont="1" applyFill="1" applyBorder="1" applyAlignment="1" applyProtection="1">
      <alignment horizontal="left" vertical="center" wrapText="1" indent="2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49" fontId="4" fillId="4" borderId="35" xfId="0" applyNumberFormat="1" applyFont="1" applyFill="1" applyBorder="1" applyAlignment="1" applyProtection="1">
      <alignment vertical="center" wrapText="1"/>
    </xf>
    <xf numFmtId="49" fontId="3" fillId="0" borderId="29" xfId="0" applyNumberFormat="1" applyFont="1" applyFill="1" applyBorder="1" applyAlignment="1" applyProtection="1">
      <alignment vertical="center" wrapText="1"/>
    </xf>
    <xf numFmtId="49" fontId="3" fillId="0" borderId="2" xfId="0" applyNumberFormat="1" applyFont="1" applyFill="1" applyBorder="1" applyAlignment="1" applyProtection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 indent="2"/>
    </xf>
    <xf numFmtId="49" fontId="3" fillId="0" borderId="29" xfId="0" applyNumberFormat="1" applyFont="1" applyFill="1" applyBorder="1" applyAlignment="1" applyProtection="1">
      <alignment horizontal="left" vertical="center" wrapText="1" indent="2"/>
    </xf>
    <xf numFmtId="49" fontId="3" fillId="0" borderId="36" xfId="0" applyNumberFormat="1" applyFont="1" applyFill="1" applyBorder="1" applyAlignment="1" applyProtection="1">
      <alignment vertical="center" wrapText="1"/>
    </xf>
    <xf numFmtId="0" fontId="2" fillId="0" borderId="37" xfId="0" applyFont="1" applyFill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2" borderId="33" xfId="0" applyFont="1" applyFill="1" applyBorder="1" applyAlignment="1" applyProtection="1">
      <alignment horizontal="center" vertical="center" wrapText="1"/>
    </xf>
    <xf numFmtId="0" fontId="2" fillId="2" borderId="37" xfId="0" applyFont="1" applyFill="1" applyBorder="1" applyAlignment="1" applyProtection="1">
      <alignment horizontal="center" vertical="center" wrapText="1"/>
    </xf>
    <xf numFmtId="0" fontId="2" fillId="2" borderId="30" xfId="0" applyFont="1" applyFill="1" applyBorder="1" applyAlignment="1" applyProtection="1">
      <alignment horizontal="center" vertical="center" wrapText="1"/>
    </xf>
    <xf numFmtId="49" fontId="5" fillId="4" borderId="35" xfId="0" applyNumberFormat="1" applyFont="1" applyFill="1" applyBorder="1" applyAlignment="1" applyProtection="1">
      <alignment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 indent="2"/>
    </xf>
    <xf numFmtId="49" fontId="2" fillId="0" borderId="35" xfId="0" applyNumberFormat="1" applyFont="1" applyFill="1" applyBorder="1" applyAlignment="1" applyProtection="1">
      <alignment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49" fontId="2" fillId="0" borderId="29" xfId="0" applyNumberFormat="1" applyFont="1" applyFill="1" applyBorder="1" applyAlignment="1" applyProtection="1">
      <alignment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 indent="1"/>
    </xf>
    <xf numFmtId="49" fontId="3" fillId="2" borderId="29" xfId="0" applyNumberFormat="1" applyFont="1" applyFill="1" applyBorder="1" applyAlignment="1" applyProtection="1">
      <alignment horizontal="left" vertical="center" wrapText="1" indent="1"/>
    </xf>
    <xf numFmtId="49" fontId="3" fillId="0" borderId="29" xfId="0" applyNumberFormat="1" applyFont="1" applyFill="1" applyBorder="1" applyAlignment="1" applyProtection="1">
      <alignment horizontal="left" vertical="center" wrapText="1" indent="1"/>
    </xf>
    <xf numFmtId="49" fontId="3" fillId="0" borderId="2" xfId="0" applyNumberFormat="1" applyFont="1" applyFill="1" applyBorder="1" applyAlignment="1" applyProtection="1">
      <alignment horizontal="left" vertical="center" wrapText="1" indent="1"/>
    </xf>
    <xf numFmtId="49" fontId="3" fillId="0" borderId="36" xfId="0" applyNumberFormat="1" applyFont="1" applyFill="1" applyBorder="1" applyAlignment="1" applyProtection="1">
      <alignment horizontal="left" vertical="center" wrapText="1" indent="1"/>
    </xf>
    <xf numFmtId="49" fontId="3" fillId="2" borderId="36" xfId="0" applyNumberFormat="1" applyFont="1" applyFill="1" applyBorder="1" applyAlignment="1" applyProtection="1">
      <alignment horizontal="left" vertical="center" wrapText="1" indent="1"/>
    </xf>
    <xf numFmtId="49" fontId="2" fillId="0" borderId="2" xfId="0" applyNumberFormat="1" applyFont="1" applyFill="1" applyBorder="1" applyAlignment="1" applyProtection="1">
      <alignment horizontal="left" vertical="center" wrapText="1" indent="1"/>
    </xf>
    <xf numFmtId="49" fontId="3" fillId="0" borderId="36" xfId="0" applyNumberFormat="1" applyFont="1" applyFill="1" applyBorder="1" applyAlignment="1" applyProtection="1">
      <alignment horizontal="left" vertical="center" wrapText="1" indent="2"/>
      <protection locked="0"/>
    </xf>
    <xf numFmtId="4" fontId="2" fillId="0" borderId="26" xfId="0" applyNumberFormat="1" applyFont="1" applyBorder="1" applyAlignment="1" applyProtection="1">
      <alignment vertical="center" wrapText="1"/>
      <protection locked="0"/>
    </xf>
    <xf numFmtId="49" fontId="2" fillId="0" borderId="36" xfId="0" applyNumberFormat="1" applyFont="1" applyFill="1" applyBorder="1" applyAlignment="1" applyProtection="1">
      <alignment horizontal="left" vertical="center" wrapText="1" indent="2"/>
    </xf>
    <xf numFmtId="4" fontId="2" fillId="0" borderId="38" xfId="0" applyNumberFormat="1" applyFont="1" applyBorder="1" applyAlignment="1" applyProtection="1">
      <alignment vertical="center" wrapText="1"/>
      <protection locked="0"/>
    </xf>
    <xf numFmtId="4" fontId="2" fillId="0" borderId="39" xfId="0" applyNumberFormat="1" applyFont="1" applyBorder="1" applyAlignment="1" applyProtection="1">
      <alignment vertical="center" wrapText="1"/>
      <protection locked="0"/>
    </xf>
    <xf numFmtId="4" fontId="2" fillId="0" borderId="23" xfId="0" applyNumberFormat="1" applyFont="1" applyBorder="1" applyAlignment="1" applyProtection="1">
      <alignment vertical="center" wrapText="1"/>
      <protection locked="0"/>
    </xf>
    <xf numFmtId="49" fontId="2" fillId="0" borderId="31" xfId="0" applyNumberFormat="1" applyFont="1" applyFill="1" applyBorder="1" applyAlignment="1" applyProtection="1">
      <alignment horizontal="left" vertical="center" wrapText="1" indent="2"/>
    </xf>
    <xf numFmtId="0" fontId="2" fillId="0" borderId="32" xfId="0" applyFont="1" applyFill="1" applyBorder="1" applyAlignment="1" applyProtection="1">
      <alignment horizontal="center" vertical="center" wrapText="1"/>
    </xf>
    <xf numFmtId="4" fontId="2" fillId="0" borderId="40" xfId="0" applyNumberFormat="1" applyFont="1" applyBorder="1" applyAlignment="1" applyProtection="1">
      <alignment vertical="center" wrapText="1"/>
      <protection locked="0"/>
    </xf>
    <xf numFmtId="4" fontId="2" fillId="0" borderId="41" xfId="0" applyNumberFormat="1" applyFont="1" applyBorder="1" applyAlignment="1" applyProtection="1">
      <alignment vertical="center" wrapText="1"/>
      <protection locked="0"/>
    </xf>
    <xf numFmtId="4" fontId="2" fillId="0" borderId="42" xfId="0" applyNumberFormat="1" applyFont="1" applyBorder="1" applyAlignment="1" applyProtection="1">
      <alignment vertical="center" wrapText="1"/>
      <protection locked="0"/>
    </xf>
    <xf numFmtId="4" fontId="2" fillId="6" borderId="18" xfId="0" applyNumberFormat="1" applyFont="1" applyFill="1" applyBorder="1" applyAlignment="1" applyProtection="1">
      <alignment vertical="center" wrapText="1"/>
    </xf>
    <xf numFmtId="4" fontId="2" fillId="6" borderId="26" xfId="0" applyNumberFormat="1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2" fillId="7" borderId="2" xfId="0" applyNumberFormat="1" applyFont="1" applyFill="1" applyBorder="1" applyAlignment="1" applyProtection="1">
      <alignment horizontal="left" vertical="center" wrapText="1" indent="2"/>
      <protection locked="0"/>
    </xf>
    <xf numFmtId="0" fontId="2" fillId="7" borderId="33" xfId="0" applyFont="1" applyFill="1" applyBorder="1" applyAlignment="1" applyProtection="1">
      <alignment horizontal="center" vertical="center" wrapText="1"/>
    </xf>
    <xf numFmtId="4" fontId="2" fillId="7" borderId="25" xfId="0" applyNumberFormat="1" applyFont="1" applyFill="1" applyBorder="1" applyAlignment="1" applyProtection="1">
      <alignment vertical="center" wrapText="1"/>
      <protection locked="0"/>
    </xf>
    <xf numFmtId="4" fontId="2" fillId="7" borderId="18" xfId="0" applyNumberFormat="1" applyFont="1" applyFill="1" applyBorder="1" applyAlignment="1" applyProtection="1">
      <alignment vertical="center" wrapText="1"/>
      <protection locked="0"/>
    </xf>
    <xf numFmtId="4" fontId="2" fillId="7" borderId="26" xfId="0" applyNumberFormat="1" applyFont="1" applyFill="1" applyBorder="1" applyAlignment="1" applyProtection="1">
      <alignment vertical="center" wrapText="1"/>
      <protection locked="0"/>
    </xf>
    <xf numFmtId="4" fontId="2" fillId="7" borderId="11" xfId="0" applyNumberFormat="1" applyFont="1" applyFill="1" applyBorder="1" applyAlignment="1" applyProtection="1">
      <alignment vertical="center" wrapText="1"/>
      <protection locked="0"/>
    </xf>
    <xf numFmtId="49" fontId="2" fillId="7" borderId="2" xfId="0" applyNumberFormat="1" applyFont="1" applyFill="1" applyBorder="1" applyAlignment="1" applyProtection="1">
      <alignment horizontal="left" vertical="center" wrapText="1" indent="3"/>
      <protection locked="0"/>
    </xf>
    <xf numFmtId="49" fontId="3" fillId="7" borderId="36" xfId="0" applyNumberFormat="1" applyFont="1" applyFill="1" applyBorder="1" applyAlignment="1" applyProtection="1">
      <alignment horizontal="left" vertical="center" wrapText="1" indent="2"/>
      <protection locked="0"/>
    </xf>
    <xf numFmtId="0" fontId="2" fillId="7" borderId="37" xfId="0" applyFont="1" applyFill="1" applyBorder="1" applyAlignment="1" applyProtection="1">
      <alignment horizontal="center" vertical="center" wrapText="1"/>
    </xf>
    <xf numFmtId="4" fontId="2" fillId="7" borderId="21" xfId="0" applyNumberFormat="1" applyFont="1" applyFill="1" applyBorder="1" applyAlignment="1" applyProtection="1">
      <alignment vertical="center" wrapText="1"/>
      <protection locked="0"/>
    </xf>
    <xf numFmtId="4" fontId="2" fillId="7" borderId="22" xfId="0" applyNumberFormat="1" applyFont="1" applyFill="1" applyBorder="1" applyAlignment="1" applyProtection="1">
      <alignment vertical="center" wrapText="1"/>
      <protection locked="0"/>
    </xf>
    <xf numFmtId="4" fontId="2" fillId="8" borderId="23" xfId="0" applyNumberFormat="1" applyFont="1" applyFill="1" applyBorder="1" applyAlignment="1" applyProtection="1">
      <alignment vertical="center" wrapText="1"/>
      <protection locked="0"/>
    </xf>
    <xf numFmtId="49" fontId="3" fillId="7" borderId="2" xfId="0" applyNumberFormat="1" applyFont="1" applyFill="1" applyBorder="1" applyAlignment="1" applyProtection="1">
      <alignment horizontal="left" vertical="center" wrapText="1" indent="2"/>
      <protection locked="0"/>
    </xf>
    <xf numFmtId="4" fontId="2" fillId="7" borderId="3" xfId="0" applyNumberFormat="1" applyFont="1" applyFill="1" applyBorder="1" applyAlignment="1" applyProtection="1">
      <alignment vertical="center" wrapText="1"/>
      <protection locked="0"/>
    </xf>
    <xf numFmtId="4" fontId="2" fillId="7" borderId="6" xfId="0" applyNumberFormat="1" applyFont="1" applyFill="1" applyBorder="1" applyAlignment="1" applyProtection="1">
      <alignment vertical="center" wrapText="1"/>
      <protection locked="0"/>
    </xf>
    <xf numFmtId="4" fontId="2" fillId="8" borderId="11" xfId="0" applyNumberFormat="1" applyFont="1" applyFill="1" applyBorder="1" applyAlignment="1" applyProtection="1">
      <alignment vertical="center" wrapText="1"/>
      <protection locked="0"/>
    </xf>
    <xf numFmtId="49" fontId="3" fillId="7" borderId="2" xfId="0" applyNumberFormat="1" applyFont="1" applyFill="1" applyBorder="1" applyAlignment="1" applyProtection="1">
      <alignment horizontal="left" vertical="center" wrapText="1" indent="3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167"/>
  <sheetViews>
    <sheetView tabSelected="1" workbookViewId="0">
      <selection sqref="A1:E1"/>
    </sheetView>
  </sheetViews>
  <sheetFormatPr defaultRowHeight="15" x14ac:dyDescent="0.25"/>
  <cols>
    <col min="1" max="1" width="62.5703125" customWidth="1"/>
    <col min="2" max="2" width="8.42578125" bestFit="1" customWidth="1"/>
    <col min="3" max="5" width="19.7109375" customWidth="1"/>
  </cols>
  <sheetData>
    <row r="1" spans="1:5" ht="18.75" x14ac:dyDescent="0.3">
      <c r="A1" s="93" t="s">
        <v>0</v>
      </c>
      <c r="B1" s="93"/>
      <c r="C1" s="93"/>
      <c r="D1" s="93"/>
      <c r="E1" s="93"/>
    </row>
    <row r="2" spans="1:5" ht="15.75" thickBot="1" x14ac:dyDescent="0.3">
      <c r="A2" s="92"/>
      <c r="B2" s="92"/>
      <c r="C2" s="92"/>
      <c r="D2" s="7"/>
      <c r="E2" s="1"/>
    </row>
    <row r="3" spans="1:5" ht="48" thickBot="1" x14ac:dyDescent="0.3">
      <c r="A3" s="41" t="s">
        <v>1</v>
      </c>
      <c r="B3" s="42" t="s">
        <v>2</v>
      </c>
      <c r="C3" s="10" t="s">
        <v>3</v>
      </c>
      <c r="D3" s="11" t="s">
        <v>4</v>
      </c>
      <c r="E3" s="12" t="s">
        <v>5</v>
      </c>
    </row>
    <row r="4" spans="1:5" ht="15.75" x14ac:dyDescent="0.25">
      <c r="A4" s="43">
        <v>1</v>
      </c>
      <c r="B4" s="44">
        <v>2</v>
      </c>
      <c r="C4" s="2">
        <v>3</v>
      </c>
      <c r="D4" s="2">
        <v>4</v>
      </c>
      <c r="E4" s="6">
        <v>5</v>
      </c>
    </row>
    <row r="5" spans="1:5" ht="15.75" thickBot="1" x14ac:dyDescent="0.3">
      <c r="A5" s="45" t="s">
        <v>6</v>
      </c>
      <c r="B5" s="46">
        <v>100</v>
      </c>
      <c r="C5" s="15">
        <f>ROUND(C6+C19+C24+C29+C34+C71+C92+C109+C126+C131+C136,2)</f>
        <v>153360</v>
      </c>
      <c r="D5" s="15">
        <f>ROUND(D6+D19+D24+D29+D34+D71+D92+D109+D126+D131+D136,2)</f>
        <v>19322.79</v>
      </c>
      <c r="E5" s="16">
        <f>ROUND(E6+E19+E24+E29+E34+E71+E92+E109+E126+E131+E136,2)</f>
        <v>11981.5</v>
      </c>
    </row>
    <row r="6" spans="1:5" ht="30" x14ac:dyDescent="0.25">
      <c r="A6" s="47" t="s">
        <v>7</v>
      </c>
      <c r="B6" s="48">
        <v>101</v>
      </c>
      <c r="C6" s="17">
        <f>ROUND(C7+C16+C13+C10,2)</f>
        <v>0</v>
      </c>
      <c r="D6" s="17">
        <f>ROUND(D7+D16+D13+D10,2)</f>
        <v>0</v>
      </c>
      <c r="E6" s="39">
        <f>ROUND(E7+E16+E13+E10,2)</f>
        <v>0</v>
      </c>
    </row>
    <row r="7" spans="1:5" ht="25.5" x14ac:dyDescent="0.25">
      <c r="A7" s="72" t="s">
        <v>102</v>
      </c>
      <c r="B7" s="49" t="s">
        <v>8</v>
      </c>
      <c r="C7" s="18">
        <f>ROUND(C8-C9,2)</f>
        <v>0</v>
      </c>
      <c r="D7" s="18">
        <f>ROUND(D8-D9,2)</f>
        <v>0</v>
      </c>
      <c r="E7" s="40">
        <f>ROUND(E8-E9,2)</f>
        <v>0</v>
      </c>
    </row>
    <row r="8" spans="1:5" x14ac:dyDescent="0.25">
      <c r="A8" s="50" t="s">
        <v>83</v>
      </c>
      <c r="B8" s="49" t="s">
        <v>9</v>
      </c>
      <c r="C8" s="3">
        <v>0</v>
      </c>
      <c r="D8" s="8">
        <v>0</v>
      </c>
      <c r="E8" s="13">
        <v>0</v>
      </c>
    </row>
    <row r="9" spans="1:5" x14ac:dyDescent="0.25">
      <c r="A9" s="50" t="s">
        <v>84</v>
      </c>
      <c r="B9" s="49" t="s">
        <v>10</v>
      </c>
      <c r="C9" s="3">
        <v>0</v>
      </c>
      <c r="D9" s="8">
        <v>0</v>
      </c>
      <c r="E9" s="13">
        <v>0</v>
      </c>
    </row>
    <row r="10" spans="1:5" ht="25.5" x14ac:dyDescent="0.25">
      <c r="A10" s="72" t="s">
        <v>100</v>
      </c>
      <c r="B10" s="49" t="s">
        <v>11</v>
      </c>
      <c r="C10" s="18">
        <f>ROUND(C11-C12,2)</f>
        <v>0</v>
      </c>
      <c r="D10" s="18">
        <f>ROUND(D11-D12,2)</f>
        <v>0</v>
      </c>
      <c r="E10" s="40">
        <f>ROUND(E11-E12,2)</f>
        <v>0</v>
      </c>
    </row>
    <row r="11" spans="1:5" x14ac:dyDescent="0.25">
      <c r="A11" s="50" t="s">
        <v>85</v>
      </c>
      <c r="B11" s="49" t="s">
        <v>12</v>
      </c>
      <c r="C11" s="3">
        <v>0</v>
      </c>
      <c r="D11" s="8">
        <v>0</v>
      </c>
      <c r="E11" s="13">
        <v>0</v>
      </c>
    </row>
    <row r="12" spans="1:5" x14ac:dyDescent="0.25">
      <c r="A12" s="50" t="s">
        <v>84</v>
      </c>
      <c r="B12" s="49" t="s">
        <v>13</v>
      </c>
      <c r="C12" s="3">
        <v>0</v>
      </c>
      <c r="D12" s="8">
        <v>0</v>
      </c>
      <c r="E12" s="13">
        <v>0</v>
      </c>
    </row>
    <row r="13" spans="1:5" x14ac:dyDescent="0.25">
      <c r="A13" s="72" t="s">
        <v>94</v>
      </c>
      <c r="B13" s="49" t="s">
        <v>14</v>
      </c>
      <c r="C13" s="18">
        <f>ROUND(C14-C15,2)</f>
        <v>0</v>
      </c>
      <c r="D13" s="18">
        <f>ROUND(D14-D15,2)</f>
        <v>0</v>
      </c>
      <c r="E13" s="40">
        <f>ROUND(E14-E15,2)</f>
        <v>0</v>
      </c>
    </row>
    <row r="14" spans="1:5" x14ac:dyDescent="0.25">
      <c r="A14" s="50" t="s">
        <v>85</v>
      </c>
      <c r="B14" s="49" t="s">
        <v>15</v>
      </c>
      <c r="C14" s="3">
        <v>0</v>
      </c>
      <c r="D14" s="8">
        <v>0</v>
      </c>
      <c r="E14" s="13">
        <v>0</v>
      </c>
    </row>
    <row r="15" spans="1:5" x14ac:dyDescent="0.25">
      <c r="A15" s="50" t="s">
        <v>84</v>
      </c>
      <c r="B15" s="49" t="s">
        <v>16</v>
      </c>
      <c r="C15" s="3">
        <v>0</v>
      </c>
      <c r="D15" s="8">
        <v>0</v>
      </c>
      <c r="E15" s="13">
        <v>0</v>
      </c>
    </row>
    <row r="16" spans="1:5" x14ac:dyDescent="0.25">
      <c r="A16" s="72" t="s">
        <v>95</v>
      </c>
      <c r="B16" s="49" t="s">
        <v>17</v>
      </c>
      <c r="C16" s="18">
        <f>ROUND(C17-C18,2)</f>
        <v>0</v>
      </c>
      <c r="D16" s="18">
        <f>ROUND(D17-D18,2)</f>
        <v>0</v>
      </c>
      <c r="E16" s="40">
        <f>ROUND(E17-E18,2)</f>
        <v>0</v>
      </c>
    </row>
    <row r="17" spans="1:5" x14ac:dyDescent="0.25">
      <c r="A17" s="50" t="s">
        <v>85</v>
      </c>
      <c r="B17" s="49" t="s">
        <v>18</v>
      </c>
      <c r="C17" s="3">
        <v>0</v>
      </c>
      <c r="D17" s="8">
        <v>0</v>
      </c>
      <c r="E17" s="13">
        <v>0</v>
      </c>
    </row>
    <row r="18" spans="1:5" ht="15.75" thickBot="1" x14ac:dyDescent="0.3">
      <c r="A18" s="51" t="s">
        <v>84</v>
      </c>
      <c r="B18" s="52" t="s">
        <v>19</v>
      </c>
      <c r="C18" s="4">
        <v>0</v>
      </c>
      <c r="D18" s="9">
        <v>0</v>
      </c>
      <c r="E18" s="14">
        <v>0</v>
      </c>
    </row>
    <row r="19" spans="1:5" ht="30" x14ac:dyDescent="0.25">
      <c r="A19" s="47" t="s">
        <v>20</v>
      </c>
      <c r="B19" s="53">
        <v>102</v>
      </c>
      <c r="C19" s="17">
        <f>ROUND(C20+C21+C22+C23,2)</f>
        <v>0</v>
      </c>
      <c r="D19" s="17">
        <f>ROUND(D20+D21+D22+D23,2)</f>
        <v>0</v>
      </c>
      <c r="E19" s="39">
        <f>ROUND(E20+E21+E22+E23,2)</f>
        <v>0</v>
      </c>
    </row>
    <row r="20" spans="1:5" ht="25.5" x14ac:dyDescent="0.25">
      <c r="A20" s="72" t="s">
        <v>98</v>
      </c>
      <c r="B20" s="49" t="s">
        <v>21</v>
      </c>
      <c r="C20" s="3">
        <v>0</v>
      </c>
      <c r="D20" s="8">
        <v>0</v>
      </c>
      <c r="E20" s="13">
        <v>0</v>
      </c>
    </row>
    <row r="21" spans="1:5" ht="25.5" x14ac:dyDescent="0.25">
      <c r="A21" s="72" t="s">
        <v>99</v>
      </c>
      <c r="B21" s="49" t="s">
        <v>22</v>
      </c>
      <c r="C21" s="3">
        <v>0</v>
      </c>
      <c r="D21" s="8">
        <v>0</v>
      </c>
      <c r="E21" s="13">
        <v>0</v>
      </c>
    </row>
    <row r="22" spans="1:5" x14ac:dyDescent="0.25">
      <c r="A22" s="72" t="s">
        <v>96</v>
      </c>
      <c r="B22" s="49" t="s">
        <v>23</v>
      </c>
      <c r="C22" s="3">
        <v>0</v>
      </c>
      <c r="D22" s="8">
        <v>0</v>
      </c>
      <c r="E22" s="13">
        <v>0</v>
      </c>
    </row>
    <row r="23" spans="1:5" ht="15.75" thickBot="1" x14ac:dyDescent="0.3">
      <c r="A23" s="73" t="s">
        <v>97</v>
      </c>
      <c r="B23" s="52" t="s">
        <v>24</v>
      </c>
      <c r="C23" s="4">
        <v>0</v>
      </c>
      <c r="D23" s="9">
        <v>0</v>
      </c>
      <c r="E23" s="14">
        <v>0</v>
      </c>
    </row>
    <row r="24" spans="1:5" ht="30" x14ac:dyDescent="0.25">
      <c r="A24" s="54" t="s">
        <v>103</v>
      </c>
      <c r="B24" s="53">
        <v>103</v>
      </c>
      <c r="C24" s="17">
        <f>ROUND(C25+C26+C27+C28,2)</f>
        <v>0</v>
      </c>
      <c r="D24" s="17">
        <f>ROUND(D25+D26+D27+D28,2)</f>
        <v>0</v>
      </c>
      <c r="E24" s="39">
        <f>ROUND(E25+E26+E27+E28,2)</f>
        <v>0</v>
      </c>
    </row>
    <row r="25" spans="1:5" ht="25.5" x14ac:dyDescent="0.25">
      <c r="A25" s="72" t="s">
        <v>98</v>
      </c>
      <c r="B25" s="49" t="s">
        <v>25</v>
      </c>
      <c r="C25" s="3"/>
      <c r="D25" s="8"/>
      <c r="E25" s="13"/>
    </row>
    <row r="26" spans="1:5" ht="25.5" x14ac:dyDescent="0.25">
      <c r="A26" s="72" t="s">
        <v>99</v>
      </c>
      <c r="B26" s="49" t="s">
        <v>26</v>
      </c>
      <c r="C26" s="3"/>
      <c r="D26" s="8"/>
      <c r="E26" s="13"/>
    </row>
    <row r="27" spans="1:5" x14ac:dyDescent="0.25">
      <c r="A27" s="72" t="s">
        <v>96</v>
      </c>
      <c r="B27" s="49" t="s">
        <v>27</v>
      </c>
      <c r="C27" s="3"/>
      <c r="D27" s="8"/>
      <c r="E27" s="13"/>
    </row>
    <row r="28" spans="1:5" ht="15.75" thickBot="1" x14ac:dyDescent="0.3">
      <c r="A28" s="73" t="s">
        <v>97</v>
      </c>
      <c r="B28" s="52" t="s">
        <v>28</v>
      </c>
      <c r="C28" s="4"/>
      <c r="D28" s="9"/>
      <c r="E28" s="14"/>
    </row>
    <row r="29" spans="1:5" ht="30" x14ac:dyDescent="0.25">
      <c r="A29" s="54" t="s">
        <v>29</v>
      </c>
      <c r="B29" s="53">
        <v>105</v>
      </c>
      <c r="C29" s="17">
        <f>ROUND(C30+C31+C32+C33,2)</f>
        <v>0</v>
      </c>
      <c r="D29" s="17">
        <f>ROUND(D30+D31+D32+D33,2)</f>
        <v>0</v>
      </c>
      <c r="E29" s="39">
        <f>ROUND(E30+E31+E32+E33,2)</f>
        <v>0</v>
      </c>
    </row>
    <row r="30" spans="1:5" ht="38.25" x14ac:dyDescent="0.25">
      <c r="A30" s="72" t="s">
        <v>101</v>
      </c>
      <c r="B30" s="49" t="s">
        <v>30</v>
      </c>
      <c r="C30" s="3">
        <v>0</v>
      </c>
      <c r="D30" s="8">
        <v>0</v>
      </c>
      <c r="E30" s="13">
        <v>0</v>
      </c>
    </row>
    <row r="31" spans="1:5" ht="25.5" x14ac:dyDescent="0.25">
      <c r="A31" s="72" t="s">
        <v>100</v>
      </c>
      <c r="B31" s="49" t="s">
        <v>31</v>
      </c>
      <c r="C31" s="3">
        <v>0</v>
      </c>
      <c r="D31" s="8">
        <v>0</v>
      </c>
      <c r="E31" s="13">
        <v>0</v>
      </c>
    </row>
    <row r="32" spans="1:5" x14ac:dyDescent="0.25">
      <c r="A32" s="72" t="s">
        <v>94</v>
      </c>
      <c r="B32" s="49" t="s">
        <v>32</v>
      </c>
      <c r="C32" s="3">
        <v>0</v>
      </c>
      <c r="D32" s="8">
        <v>0</v>
      </c>
      <c r="E32" s="13">
        <v>0</v>
      </c>
    </row>
    <row r="33" spans="1:5" ht="15.75" thickBot="1" x14ac:dyDescent="0.3">
      <c r="A33" s="74" t="s">
        <v>95</v>
      </c>
      <c r="B33" s="52" t="s">
        <v>33</v>
      </c>
      <c r="C33" s="4">
        <v>0</v>
      </c>
      <c r="D33" s="9">
        <v>0</v>
      </c>
      <c r="E33" s="14">
        <v>0</v>
      </c>
    </row>
    <row r="34" spans="1:5" x14ac:dyDescent="0.25">
      <c r="A34" s="54" t="s">
        <v>34</v>
      </c>
      <c r="B34" s="53">
        <v>106</v>
      </c>
      <c r="C34" s="29">
        <f>ROUND(C35+C62+C53+C44,2)</f>
        <v>0</v>
      </c>
      <c r="D34" s="30">
        <f>ROUND(D35+D62+D53+D44,2)</f>
        <v>0</v>
      </c>
      <c r="E34" s="31">
        <f>ROUND(E35+E62+E53+E44,2)</f>
        <v>0</v>
      </c>
    </row>
    <row r="35" spans="1:5" ht="25.5" x14ac:dyDescent="0.25">
      <c r="A35" s="75" t="s">
        <v>102</v>
      </c>
      <c r="B35" s="49" t="s">
        <v>35</v>
      </c>
      <c r="C35" s="32">
        <f>ROUND(C36-C40,2)</f>
        <v>0</v>
      </c>
      <c r="D35" s="33">
        <f>ROUND(D36-D40,2)</f>
        <v>0</v>
      </c>
      <c r="E35" s="34">
        <f>ROUND(E36-E40,2)</f>
        <v>0</v>
      </c>
    </row>
    <row r="36" spans="1:5" x14ac:dyDescent="0.25">
      <c r="A36" s="57" t="s">
        <v>86</v>
      </c>
      <c r="B36" s="49" t="s">
        <v>36</v>
      </c>
      <c r="C36" s="37">
        <f>ROUND(SUM(C37:C39),2)</f>
        <v>0</v>
      </c>
      <c r="D36" s="37">
        <f>ROUND(SUM(D37:D39),2)</f>
        <v>0</v>
      </c>
      <c r="E36" s="38">
        <f>ROUND(SUM(E37:E39),2)</f>
        <v>0</v>
      </c>
    </row>
    <row r="37" spans="1:5" s="1" customFormat="1" hidden="1" x14ac:dyDescent="0.25">
      <c r="A37" s="57"/>
      <c r="B37" s="49"/>
      <c r="C37" s="35"/>
      <c r="D37" s="23"/>
      <c r="E37" s="13"/>
    </row>
    <row r="38" spans="1:5" s="1" customFormat="1" x14ac:dyDescent="0.25">
      <c r="A38" s="110"/>
      <c r="B38" s="95"/>
      <c r="C38" s="96"/>
      <c r="D38" s="97"/>
      <c r="E38" s="109"/>
    </row>
    <row r="39" spans="1:5" s="1" customFormat="1" hidden="1" x14ac:dyDescent="0.25">
      <c r="A39" s="57"/>
      <c r="B39" s="49"/>
      <c r="C39" s="35"/>
      <c r="D39" s="23"/>
      <c r="E39" s="13"/>
    </row>
    <row r="40" spans="1:5" x14ac:dyDescent="0.25">
      <c r="A40" s="57" t="s">
        <v>87</v>
      </c>
      <c r="B40" s="49" t="s">
        <v>37</v>
      </c>
      <c r="C40" s="37">
        <f>ROUND(SUM(C41:C43),2)</f>
        <v>0</v>
      </c>
      <c r="D40" s="37">
        <f>ROUND(SUM(D41:D43),2)</f>
        <v>0</v>
      </c>
      <c r="E40" s="38">
        <f>ROUND(SUM(E41:E43),2)</f>
        <v>0</v>
      </c>
    </row>
    <row r="41" spans="1:5" s="1" customFormat="1" hidden="1" x14ac:dyDescent="0.25">
      <c r="A41" s="57"/>
      <c r="B41" s="49"/>
      <c r="C41" s="35"/>
      <c r="D41" s="23"/>
      <c r="E41" s="13"/>
    </row>
    <row r="42" spans="1:5" s="1" customFormat="1" x14ac:dyDescent="0.25">
      <c r="A42" s="110"/>
      <c r="B42" s="95"/>
      <c r="C42" s="96"/>
      <c r="D42" s="97"/>
      <c r="E42" s="109"/>
    </row>
    <row r="43" spans="1:5" s="1" customFormat="1" hidden="1" x14ac:dyDescent="0.25">
      <c r="A43" s="57"/>
      <c r="B43" s="49"/>
      <c r="C43" s="35"/>
      <c r="D43" s="23"/>
      <c r="E43" s="13"/>
    </row>
    <row r="44" spans="1:5" ht="25.5" x14ac:dyDescent="0.25">
      <c r="A44" s="75" t="s">
        <v>100</v>
      </c>
      <c r="B44" s="49" t="s">
        <v>38</v>
      </c>
      <c r="C44" s="32">
        <f>ROUND(C45-C49,2)</f>
        <v>0</v>
      </c>
      <c r="D44" s="33">
        <f>ROUND(D45-D49,2)</f>
        <v>0</v>
      </c>
      <c r="E44" s="34">
        <f>ROUND(E45-E49,2)</f>
        <v>0</v>
      </c>
    </row>
    <row r="45" spans="1:5" x14ac:dyDescent="0.25">
      <c r="A45" s="57" t="s">
        <v>86</v>
      </c>
      <c r="B45" s="49" t="s">
        <v>39</v>
      </c>
      <c r="C45" s="37">
        <f>ROUND(SUM(C46:C48),2)</f>
        <v>0</v>
      </c>
      <c r="D45" s="37">
        <f>ROUND(SUM(D46:D48),2)</f>
        <v>0</v>
      </c>
      <c r="E45" s="38">
        <f>ROUND(SUM(E46:E48),2)</f>
        <v>0</v>
      </c>
    </row>
    <row r="46" spans="1:5" s="1" customFormat="1" hidden="1" x14ac:dyDescent="0.25">
      <c r="A46" s="57"/>
      <c r="B46" s="49"/>
      <c r="C46" s="35"/>
      <c r="D46" s="23"/>
      <c r="E46" s="13"/>
    </row>
    <row r="47" spans="1:5" s="1" customFormat="1" x14ac:dyDescent="0.25">
      <c r="A47" s="110"/>
      <c r="B47" s="95"/>
      <c r="C47" s="96"/>
      <c r="D47" s="97"/>
      <c r="E47" s="109"/>
    </row>
    <row r="48" spans="1:5" s="1" customFormat="1" hidden="1" x14ac:dyDescent="0.25">
      <c r="A48" s="57"/>
      <c r="B48" s="49"/>
      <c r="C48" s="35"/>
      <c r="D48" s="23"/>
      <c r="E48" s="13"/>
    </row>
    <row r="49" spans="1:5" x14ac:dyDescent="0.25">
      <c r="A49" s="57" t="s">
        <v>87</v>
      </c>
      <c r="B49" s="49" t="s">
        <v>40</v>
      </c>
      <c r="C49" s="37">
        <f>ROUND(SUM(C50:C52),2)</f>
        <v>0</v>
      </c>
      <c r="D49" s="37">
        <f>ROUND(SUM(D50:D52),2)</f>
        <v>0</v>
      </c>
      <c r="E49" s="38">
        <f>ROUND(SUM(E50:E52),2)</f>
        <v>0</v>
      </c>
    </row>
    <row r="50" spans="1:5" s="1" customFormat="1" hidden="1" x14ac:dyDescent="0.25">
      <c r="A50" s="57"/>
      <c r="B50" s="49"/>
      <c r="C50" s="35"/>
      <c r="D50" s="23"/>
      <c r="E50" s="13"/>
    </row>
    <row r="51" spans="1:5" s="1" customFormat="1" x14ac:dyDescent="0.25">
      <c r="A51" s="110"/>
      <c r="B51" s="95"/>
      <c r="C51" s="96"/>
      <c r="D51" s="97"/>
      <c r="E51" s="109"/>
    </row>
    <row r="52" spans="1:5" s="1" customFormat="1" hidden="1" x14ac:dyDescent="0.25">
      <c r="A52" s="57"/>
      <c r="B52" s="49"/>
      <c r="C52" s="35"/>
      <c r="D52" s="23"/>
      <c r="E52" s="13"/>
    </row>
    <row r="53" spans="1:5" x14ac:dyDescent="0.25">
      <c r="A53" s="75" t="s">
        <v>94</v>
      </c>
      <c r="B53" s="49" t="s">
        <v>41</v>
      </c>
      <c r="C53" s="32">
        <f>ROUND(C54-C58,2)</f>
        <v>0</v>
      </c>
      <c r="D53" s="33">
        <f>ROUND(D54-D58,2)</f>
        <v>0</v>
      </c>
      <c r="E53" s="34">
        <f>ROUND(E54-E58,2)</f>
        <v>0</v>
      </c>
    </row>
    <row r="54" spans="1:5" x14ac:dyDescent="0.25">
      <c r="A54" s="57" t="s">
        <v>86</v>
      </c>
      <c r="B54" s="49" t="s">
        <v>42</v>
      </c>
      <c r="C54" s="37">
        <f>ROUND(SUM(C55:C57),2)</f>
        <v>0</v>
      </c>
      <c r="D54" s="37">
        <f>ROUND(SUM(D55:D57),2)</f>
        <v>0</v>
      </c>
      <c r="E54" s="38">
        <f>ROUND(SUM(E55:E57),2)</f>
        <v>0</v>
      </c>
    </row>
    <row r="55" spans="1:5" s="1" customFormat="1" hidden="1" x14ac:dyDescent="0.25">
      <c r="A55" s="57"/>
      <c r="B55" s="49"/>
      <c r="C55" s="35"/>
      <c r="D55" s="23"/>
      <c r="E55" s="13"/>
    </row>
    <row r="56" spans="1:5" s="1" customFormat="1" x14ac:dyDescent="0.25">
      <c r="A56" s="110"/>
      <c r="B56" s="95"/>
      <c r="C56" s="96"/>
      <c r="D56" s="97"/>
      <c r="E56" s="109"/>
    </row>
    <row r="57" spans="1:5" s="1" customFormat="1" hidden="1" x14ac:dyDescent="0.25">
      <c r="A57" s="57"/>
      <c r="B57" s="49"/>
      <c r="C57" s="35"/>
      <c r="D57" s="23"/>
      <c r="E57" s="13"/>
    </row>
    <row r="58" spans="1:5" x14ac:dyDescent="0.25">
      <c r="A58" s="57" t="s">
        <v>87</v>
      </c>
      <c r="B58" s="49" t="s">
        <v>43</v>
      </c>
      <c r="C58" s="37">
        <f>ROUND(SUM(C59:C61),2)</f>
        <v>0</v>
      </c>
      <c r="D58" s="37">
        <f>ROUND(SUM(D59:D61),2)</f>
        <v>0</v>
      </c>
      <c r="E58" s="38">
        <f>ROUND(SUM(E59:E61),2)</f>
        <v>0</v>
      </c>
    </row>
    <row r="59" spans="1:5" s="1" customFormat="1" hidden="1" x14ac:dyDescent="0.25">
      <c r="A59" s="57"/>
      <c r="B59" s="49"/>
      <c r="C59" s="35"/>
      <c r="D59" s="23"/>
      <c r="E59" s="13"/>
    </row>
    <row r="60" spans="1:5" s="1" customFormat="1" x14ac:dyDescent="0.25">
      <c r="A60" s="110"/>
      <c r="B60" s="95"/>
      <c r="C60" s="96"/>
      <c r="D60" s="97"/>
      <c r="E60" s="109"/>
    </row>
    <row r="61" spans="1:5" s="1" customFormat="1" hidden="1" x14ac:dyDescent="0.25">
      <c r="A61" s="57"/>
      <c r="B61" s="49"/>
      <c r="C61" s="35"/>
      <c r="D61" s="23"/>
      <c r="E61" s="13"/>
    </row>
    <row r="62" spans="1:5" x14ac:dyDescent="0.25">
      <c r="A62" s="75" t="s">
        <v>95</v>
      </c>
      <c r="B62" s="49" t="s">
        <v>44</v>
      </c>
      <c r="C62" s="32">
        <f>ROUND(C63-C67,2)</f>
        <v>0</v>
      </c>
      <c r="D62" s="33">
        <f>ROUND(D63-D67,2)</f>
        <v>0</v>
      </c>
      <c r="E62" s="34">
        <f>ROUND(E63-E67,2)</f>
        <v>0</v>
      </c>
    </row>
    <row r="63" spans="1:5" x14ac:dyDescent="0.25">
      <c r="A63" s="57" t="s">
        <v>86</v>
      </c>
      <c r="B63" s="49" t="s">
        <v>45</v>
      </c>
      <c r="C63" s="37">
        <f>ROUND(SUM(C64:C66),2)</f>
        <v>0</v>
      </c>
      <c r="D63" s="37">
        <f>ROUND(SUM(D64:D66),2)</f>
        <v>0</v>
      </c>
      <c r="E63" s="38">
        <f>ROUND(SUM(E64:E66),2)</f>
        <v>0</v>
      </c>
    </row>
    <row r="64" spans="1:5" s="1" customFormat="1" hidden="1" x14ac:dyDescent="0.25">
      <c r="A64" s="57"/>
      <c r="B64" s="49"/>
      <c r="C64" s="35"/>
      <c r="D64" s="23"/>
      <c r="E64" s="13"/>
    </row>
    <row r="65" spans="1:5" s="1" customFormat="1" x14ac:dyDescent="0.25">
      <c r="A65" s="110"/>
      <c r="B65" s="95"/>
      <c r="C65" s="96"/>
      <c r="D65" s="97"/>
      <c r="E65" s="109"/>
    </row>
    <row r="66" spans="1:5" s="1" customFormat="1" hidden="1" x14ac:dyDescent="0.25">
      <c r="A66" s="57"/>
      <c r="B66" s="49"/>
      <c r="C66" s="35"/>
      <c r="D66" s="23"/>
      <c r="E66" s="13"/>
    </row>
    <row r="67" spans="1:5" x14ac:dyDescent="0.25">
      <c r="A67" s="57" t="s">
        <v>87</v>
      </c>
      <c r="B67" s="49" t="s">
        <v>46</v>
      </c>
      <c r="C67" s="37">
        <f>ROUND(SUM(C68:C70),2)</f>
        <v>0</v>
      </c>
      <c r="D67" s="37">
        <f>ROUND(SUM(D68:D70),2)</f>
        <v>0</v>
      </c>
      <c r="E67" s="38">
        <f>ROUND(SUM(E68:E70),2)</f>
        <v>0</v>
      </c>
    </row>
    <row r="68" spans="1:5" s="1" customFormat="1" hidden="1" x14ac:dyDescent="0.25">
      <c r="A68" s="57"/>
      <c r="B68" s="49"/>
      <c r="C68" s="35"/>
      <c r="D68" s="23"/>
      <c r="E68" s="13"/>
    </row>
    <row r="69" spans="1:5" s="1" customFormat="1" ht="15.75" thickBot="1" x14ac:dyDescent="0.3">
      <c r="A69" s="110"/>
      <c r="B69" s="95"/>
      <c r="C69" s="96"/>
      <c r="D69" s="97"/>
      <c r="E69" s="109"/>
    </row>
    <row r="70" spans="1:5" s="1" customFormat="1" ht="15.75" hidden="1" thickBot="1" x14ac:dyDescent="0.3">
      <c r="A70" s="58"/>
      <c r="B70" s="52"/>
      <c r="C70" s="21"/>
      <c r="D70" s="25"/>
      <c r="E70" s="14"/>
    </row>
    <row r="71" spans="1:5" ht="30" x14ac:dyDescent="0.25">
      <c r="A71" s="54" t="s">
        <v>47</v>
      </c>
      <c r="B71" s="53">
        <v>107</v>
      </c>
      <c r="C71" s="17">
        <f>ROUND(C72+C79+C83+C88,2)</f>
        <v>153360</v>
      </c>
      <c r="D71" s="17">
        <f>ROUND(D72+D79+D83+D88,2)</f>
        <v>13459.79</v>
      </c>
      <c r="E71" s="39">
        <f>ROUND(E72+E79+E83+E88,2)</f>
        <v>11981.5</v>
      </c>
    </row>
    <row r="72" spans="1:5" ht="25.5" x14ac:dyDescent="0.25">
      <c r="A72" s="75" t="s">
        <v>98</v>
      </c>
      <c r="B72" s="49" t="s">
        <v>48</v>
      </c>
      <c r="C72" s="37">
        <f>ROUND(SUM(C73:C78),2)</f>
        <v>153360</v>
      </c>
      <c r="D72" s="37">
        <f>ROUND(SUM(D73:D78),2)</f>
        <v>13459.79</v>
      </c>
      <c r="E72" s="38">
        <f>ROUND(SUM(E73:E78),2)</f>
        <v>2828.5</v>
      </c>
    </row>
    <row r="73" spans="1:5" s="1" customFormat="1" hidden="1" x14ac:dyDescent="0.25">
      <c r="A73" s="56"/>
      <c r="B73" s="49"/>
      <c r="C73" s="3"/>
      <c r="D73" s="8"/>
      <c r="E73" s="13"/>
    </row>
    <row r="74" spans="1:5" s="1" customFormat="1" x14ac:dyDescent="0.25">
      <c r="A74" s="5" t="s">
        <v>109</v>
      </c>
      <c r="B74" s="49"/>
      <c r="C74" s="3">
        <v>153360</v>
      </c>
      <c r="D74" s="8"/>
      <c r="E74" s="13"/>
    </row>
    <row r="75" spans="1:5" s="1" customFormat="1" x14ac:dyDescent="0.25">
      <c r="A75" s="5" t="s">
        <v>106</v>
      </c>
      <c r="B75" s="49"/>
      <c r="C75" s="3"/>
      <c r="D75" s="8">
        <v>10722.06</v>
      </c>
      <c r="E75" s="13"/>
    </row>
    <row r="76" spans="1:5" s="1" customFormat="1" x14ac:dyDescent="0.25">
      <c r="A76" s="5" t="s">
        <v>107</v>
      </c>
      <c r="B76" s="49"/>
      <c r="C76" s="3"/>
      <c r="D76" s="8">
        <v>2737.73</v>
      </c>
      <c r="E76" s="13"/>
    </row>
    <row r="77" spans="1:5" s="1" customFormat="1" x14ac:dyDescent="0.25">
      <c r="A77" s="5" t="s">
        <v>110</v>
      </c>
      <c r="B77" s="49"/>
      <c r="C77" s="3"/>
      <c r="D77" s="8"/>
      <c r="E77" s="13">
        <v>2828.5</v>
      </c>
    </row>
    <row r="78" spans="1:5" s="1" customFormat="1" hidden="1" x14ac:dyDescent="0.25">
      <c r="A78" s="56"/>
      <c r="B78" s="49"/>
      <c r="C78" s="3"/>
      <c r="D78" s="8"/>
      <c r="E78" s="13"/>
    </row>
    <row r="79" spans="1:5" ht="25.5" x14ac:dyDescent="0.25">
      <c r="A79" s="75" t="s">
        <v>99</v>
      </c>
      <c r="B79" s="49" t="s">
        <v>49</v>
      </c>
      <c r="C79" s="37">
        <f>ROUND(SUM(C80:C82),2)</f>
        <v>0</v>
      </c>
      <c r="D79" s="37">
        <f>ROUND(SUM(D80:D82),2)</f>
        <v>0</v>
      </c>
      <c r="E79" s="38">
        <f>ROUND(SUM(E80:E82),2)</f>
        <v>0</v>
      </c>
    </row>
    <row r="80" spans="1:5" s="1" customFormat="1" hidden="1" x14ac:dyDescent="0.25">
      <c r="A80" s="56"/>
      <c r="B80" s="49"/>
      <c r="C80" s="3"/>
      <c r="D80" s="8"/>
      <c r="E80" s="13"/>
    </row>
    <row r="81" spans="1:5" s="1" customFormat="1" x14ac:dyDescent="0.25">
      <c r="A81" s="106"/>
      <c r="B81" s="95"/>
      <c r="C81" s="107"/>
      <c r="D81" s="108"/>
      <c r="E81" s="109"/>
    </row>
    <row r="82" spans="1:5" s="1" customFormat="1" hidden="1" x14ac:dyDescent="0.25">
      <c r="A82" s="56"/>
      <c r="B82" s="49"/>
      <c r="C82" s="3"/>
      <c r="D82" s="8"/>
      <c r="E82" s="13"/>
    </row>
    <row r="83" spans="1:5" x14ac:dyDescent="0.25">
      <c r="A83" s="75" t="s">
        <v>96</v>
      </c>
      <c r="B83" s="49" t="s">
        <v>50</v>
      </c>
      <c r="C83" s="37">
        <f>ROUND(SUM(C84:C87),2)</f>
        <v>0</v>
      </c>
      <c r="D83" s="37">
        <f>ROUND(SUM(D84:D87),2)</f>
        <v>0</v>
      </c>
      <c r="E83" s="38">
        <f>ROUND(SUM(E84:E87),2)</f>
        <v>9153</v>
      </c>
    </row>
    <row r="84" spans="1:5" s="1" customFormat="1" hidden="1" x14ac:dyDescent="0.25">
      <c r="A84" s="59"/>
      <c r="B84" s="60"/>
      <c r="C84" s="26"/>
      <c r="D84" s="27"/>
      <c r="E84" s="28"/>
    </row>
    <row r="85" spans="1:5" s="1" customFormat="1" x14ac:dyDescent="0.25">
      <c r="A85" s="79" t="s">
        <v>107</v>
      </c>
      <c r="B85" s="60"/>
      <c r="C85" s="26">
        <v>0</v>
      </c>
      <c r="D85" s="27">
        <v>0</v>
      </c>
      <c r="E85" s="28">
        <v>8889</v>
      </c>
    </row>
    <row r="86" spans="1:5" s="1" customFormat="1" x14ac:dyDescent="0.25">
      <c r="A86" s="79" t="s">
        <v>108</v>
      </c>
      <c r="B86" s="60"/>
      <c r="C86" s="26"/>
      <c r="D86" s="27"/>
      <c r="E86" s="28">
        <v>264</v>
      </c>
    </row>
    <row r="87" spans="1:5" s="1" customFormat="1" hidden="1" x14ac:dyDescent="0.25">
      <c r="A87" s="56"/>
      <c r="B87" s="49"/>
      <c r="C87" s="3"/>
      <c r="D87" s="8"/>
      <c r="E87" s="13"/>
    </row>
    <row r="88" spans="1:5" x14ac:dyDescent="0.25">
      <c r="A88" s="75" t="s">
        <v>97</v>
      </c>
      <c r="B88" s="49" t="s">
        <v>51</v>
      </c>
      <c r="C88" s="37">
        <f>ROUND(SUM(C89:C91),2)</f>
        <v>0</v>
      </c>
      <c r="D88" s="37">
        <f>ROUND(SUM(D89:D91),2)</f>
        <v>0</v>
      </c>
      <c r="E88" s="38">
        <f>ROUND(SUM(E89:E91),2)</f>
        <v>0</v>
      </c>
    </row>
    <row r="89" spans="1:5" s="1" customFormat="1" hidden="1" x14ac:dyDescent="0.25">
      <c r="A89" s="56"/>
      <c r="B89" s="49"/>
      <c r="C89" s="3"/>
      <c r="D89" s="8"/>
      <c r="E89" s="13"/>
    </row>
    <row r="90" spans="1:5" s="1" customFormat="1" ht="15.75" thickBot="1" x14ac:dyDescent="0.3">
      <c r="A90" s="106"/>
      <c r="B90" s="95"/>
      <c r="C90" s="107"/>
      <c r="D90" s="108"/>
      <c r="E90" s="109"/>
    </row>
    <row r="91" spans="1:5" s="1" customFormat="1" ht="15.75" hidden="1" thickBot="1" x14ac:dyDescent="0.3">
      <c r="A91" s="55"/>
      <c r="B91" s="52"/>
      <c r="C91" s="4"/>
      <c r="D91" s="9"/>
      <c r="E91" s="14"/>
    </row>
    <row r="92" spans="1:5" ht="30" x14ac:dyDescent="0.25">
      <c r="A92" s="54" t="s">
        <v>52</v>
      </c>
      <c r="B92" s="53">
        <v>111</v>
      </c>
      <c r="C92" s="17">
        <f>ROUND(C93+C97+C101+C105,2)</f>
        <v>0</v>
      </c>
      <c r="D92" s="17">
        <f>ROUND(D93+D97+D101+D105,2)</f>
        <v>0</v>
      </c>
      <c r="E92" s="39">
        <f>ROUND(E93+E97+E101+E105,2)</f>
        <v>0</v>
      </c>
    </row>
    <row r="93" spans="1:5" ht="25.5" x14ac:dyDescent="0.25">
      <c r="A93" s="75" t="s">
        <v>102</v>
      </c>
      <c r="B93" s="61" t="s">
        <v>53</v>
      </c>
      <c r="C93" s="37">
        <f>ROUND(SUM(C94:C96),2)</f>
        <v>0</v>
      </c>
      <c r="D93" s="37">
        <f>ROUND(SUM(D94:D96),2)</f>
        <v>0</v>
      </c>
      <c r="E93" s="38">
        <f>ROUND(SUM(E94:E96),2)</f>
        <v>0</v>
      </c>
    </row>
    <row r="94" spans="1:5" s="1" customFormat="1" hidden="1" x14ac:dyDescent="0.25">
      <c r="A94" s="56"/>
      <c r="B94" s="61"/>
      <c r="C94" s="3"/>
      <c r="D94" s="8"/>
      <c r="E94" s="13"/>
    </row>
    <row r="95" spans="1:5" s="1" customFormat="1" x14ac:dyDescent="0.25">
      <c r="A95" s="106"/>
      <c r="B95" s="95"/>
      <c r="C95" s="107"/>
      <c r="D95" s="108"/>
      <c r="E95" s="109"/>
    </row>
    <row r="96" spans="1:5" s="1" customFormat="1" hidden="1" x14ac:dyDescent="0.25">
      <c r="A96" s="56"/>
      <c r="B96" s="61"/>
      <c r="C96" s="3"/>
      <c r="D96" s="8"/>
      <c r="E96" s="13"/>
    </row>
    <row r="97" spans="1:5" ht="25.5" x14ac:dyDescent="0.25">
      <c r="A97" s="75" t="s">
        <v>100</v>
      </c>
      <c r="B97" s="61" t="s">
        <v>54</v>
      </c>
      <c r="C97" s="37">
        <f>ROUND(SUM(C98:C100),2)</f>
        <v>0</v>
      </c>
      <c r="D97" s="37">
        <f>ROUND(SUM(D98:D100),2)</f>
        <v>0</v>
      </c>
      <c r="E97" s="38">
        <f>ROUND(SUM(E98:E100),2)</f>
        <v>0</v>
      </c>
    </row>
    <row r="98" spans="1:5" s="1" customFormat="1" hidden="1" x14ac:dyDescent="0.25">
      <c r="A98" s="56"/>
      <c r="B98" s="61"/>
      <c r="C98" s="3"/>
      <c r="D98" s="8"/>
      <c r="E98" s="13"/>
    </row>
    <row r="99" spans="1:5" s="1" customFormat="1" x14ac:dyDescent="0.25">
      <c r="A99" s="106"/>
      <c r="B99" s="95"/>
      <c r="C99" s="107"/>
      <c r="D99" s="108"/>
      <c r="E99" s="109"/>
    </row>
    <row r="100" spans="1:5" s="1" customFormat="1" hidden="1" x14ac:dyDescent="0.25">
      <c r="A100" s="56"/>
      <c r="B100" s="61"/>
      <c r="C100" s="3"/>
      <c r="D100" s="8"/>
      <c r="E100" s="13"/>
    </row>
    <row r="101" spans="1:5" x14ac:dyDescent="0.25">
      <c r="A101" s="75" t="s">
        <v>94</v>
      </c>
      <c r="B101" s="61" t="s">
        <v>55</v>
      </c>
      <c r="C101" s="37">
        <f>ROUND(SUM(C102:C104),2)</f>
        <v>0</v>
      </c>
      <c r="D101" s="37">
        <f>ROUND(SUM(D102:D104),2)</f>
        <v>0</v>
      </c>
      <c r="E101" s="38">
        <f>ROUND(SUM(E102:E104),2)</f>
        <v>0</v>
      </c>
    </row>
    <row r="102" spans="1:5" s="1" customFormat="1" hidden="1" x14ac:dyDescent="0.25">
      <c r="A102" s="59"/>
      <c r="B102" s="62"/>
      <c r="C102" s="26"/>
      <c r="D102" s="27"/>
      <c r="E102" s="28"/>
    </row>
    <row r="103" spans="1:5" s="1" customFormat="1" x14ac:dyDescent="0.25">
      <c r="A103" s="101"/>
      <c r="B103" s="102"/>
      <c r="C103" s="103"/>
      <c r="D103" s="104"/>
      <c r="E103" s="105"/>
    </row>
    <row r="104" spans="1:5" s="1" customFormat="1" hidden="1" x14ac:dyDescent="0.25">
      <c r="A104" s="59"/>
      <c r="B104" s="62"/>
      <c r="C104" s="26"/>
      <c r="D104" s="27"/>
      <c r="E104" s="28"/>
    </row>
    <row r="105" spans="1:5" x14ac:dyDescent="0.25">
      <c r="A105" s="76" t="s">
        <v>95</v>
      </c>
      <c r="B105" s="62" t="s">
        <v>56</v>
      </c>
      <c r="C105" s="37">
        <f>ROUND(SUM(C106:C108),2)</f>
        <v>0</v>
      </c>
      <c r="D105" s="37">
        <f>ROUND(SUM(D106:D108),2)</f>
        <v>0</v>
      </c>
      <c r="E105" s="38">
        <f>ROUND(SUM(E106:E108),2)</f>
        <v>0</v>
      </c>
    </row>
    <row r="106" spans="1:5" s="1" customFormat="1" hidden="1" x14ac:dyDescent="0.25">
      <c r="A106" s="59"/>
      <c r="B106" s="62"/>
      <c r="C106" s="26"/>
      <c r="D106" s="27"/>
      <c r="E106" s="28"/>
    </row>
    <row r="107" spans="1:5" s="1" customFormat="1" ht="15.75" thickBot="1" x14ac:dyDescent="0.3">
      <c r="A107" s="101"/>
      <c r="B107" s="102"/>
      <c r="C107" s="103"/>
      <c r="D107" s="104"/>
      <c r="E107" s="105"/>
    </row>
    <row r="108" spans="1:5" s="1" customFormat="1" ht="15.75" hidden="1" thickBot="1" x14ac:dyDescent="0.3">
      <c r="A108" s="55"/>
      <c r="B108" s="63"/>
      <c r="C108" s="4"/>
      <c r="D108" s="9"/>
      <c r="E108" s="14"/>
    </row>
    <row r="109" spans="1:5" ht="30" x14ac:dyDescent="0.25">
      <c r="A109" s="54" t="s">
        <v>57</v>
      </c>
      <c r="B109" s="53">
        <v>113</v>
      </c>
      <c r="C109" s="17">
        <f>ROUND(C110+C114+C118+C122,2)</f>
        <v>0</v>
      </c>
      <c r="D109" s="17">
        <f>ROUND(D110+D114+D118+D122,2)</f>
        <v>5863</v>
      </c>
      <c r="E109" s="39">
        <f>ROUND(E110+E114+E118+E122,2)</f>
        <v>0</v>
      </c>
    </row>
    <row r="110" spans="1:5" ht="25.5" x14ac:dyDescent="0.25">
      <c r="A110" s="75" t="s">
        <v>98</v>
      </c>
      <c r="B110" s="49" t="s">
        <v>58</v>
      </c>
      <c r="C110" s="37">
        <f>ROUND(SUM(C111:C113),2)</f>
        <v>0</v>
      </c>
      <c r="D110" s="37">
        <f>ROUND(SUM(D111:D113),2)</f>
        <v>5863</v>
      </c>
      <c r="E110" s="38">
        <f>ROUND(SUM(E111:E113),2)</f>
        <v>0</v>
      </c>
    </row>
    <row r="111" spans="1:5" s="1" customFormat="1" hidden="1" x14ac:dyDescent="0.25">
      <c r="A111" s="56"/>
      <c r="B111" s="49"/>
      <c r="C111" s="3"/>
      <c r="D111" s="8"/>
      <c r="E111" s="13"/>
    </row>
    <row r="112" spans="1:5" s="1" customFormat="1" x14ac:dyDescent="0.25">
      <c r="A112" s="5" t="s">
        <v>106</v>
      </c>
      <c r="B112" s="49"/>
      <c r="C112" s="3">
        <v>0</v>
      </c>
      <c r="D112" s="8">
        <v>5863</v>
      </c>
      <c r="E112" s="13">
        <v>0</v>
      </c>
    </row>
    <row r="113" spans="1:5" s="1" customFormat="1" hidden="1" x14ac:dyDescent="0.25">
      <c r="A113" s="56"/>
      <c r="B113" s="49"/>
      <c r="C113" s="3"/>
      <c r="D113" s="8"/>
      <c r="E113" s="13"/>
    </row>
    <row r="114" spans="1:5" ht="25.5" x14ac:dyDescent="0.25">
      <c r="A114" s="75" t="s">
        <v>99</v>
      </c>
      <c r="B114" s="49" t="s">
        <v>59</v>
      </c>
      <c r="C114" s="37">
        <f>ROUND(SUM(C115:C117),2)</f>
        <v>0</v>
      </c>
      <c r="D114" s="37">
        <f>ROUND(SUM(D115:D117),2)</f>
        <v>0</v>
      </c>
      <c r="E114" s="38">
        <f>ROUND(SUM(E115:E117),2)</f>
        <v>0</v>
      </c>
    </row>
    <row r="115" spans="1:5" s="1" customFormat="1" hidden="1" x14ac:dyDescent="0.25">
      <c r="A115" s="56"/>
      <c r="B115" s="49"/>
      <c r="C115" s="3"/>
      <c r="D115" s="8"/>
      <c r="E115" s="13"/>
    </row>
    <row r="116" spans="1:5" s="1" customFormat="1" x14ac:dyDescent="0.25">
      <c r="A116" s="106"/>
      <c r="B116" s="95"/>
      <c r="C116" s="107"/>
      <c r="D116" s="108"/>
      <c r="E116" s="109"/>
    </row>
    <row r="117" spans="1:5" s="1" customFormat="1" hidden="1" x14ac:dyDescent="0.25">
      <c r="A117" s="56"/>
      <c r="B117" s="49"/>
      <c r="C117" s="3"/>
      <c r="D117" s="8"/>
      <c r="E117" s="13"/>
    </row>
    <row r="118" spans="1:5" x14ac:dyDescent="0.25">
      <c r="A118" s="75" t="s">
        <v>96</v>
      </c>
      <c r="B118" s="49" t="s">
        <v>60</v>
      </c>
      <c r="C118" s="37">
        <f>ROUND(SUM(C119:C121),2)</f>
        <v>0</v>
      </c>
      <c r="D118" s="37">
        <f>ROUND(SUM(D119:D121),2)</f>
        <v>0</v>
      </c>
      <c r="E118" s="38">
        <f>ROUND(SUM(E119:E121),2)</f>
        <v>0</v>
      </c>
    </row>
    <row r="119" spans="1:5" s="1" customFormat="1" hidden="1" x14ac:dyDescent="0.25">
      <c r="A119" s="59"/>
      <c r="B119" s="60"/>
      <c r="C119" s="26"/>
      <c r="D119" s="27"/>
      <c r="E119" s="28"/>
    </row>
    <row r="120" spans="1:5" s="1" customFormat="1" x14ac:dyDescent="0.25">
      <c r="A120" s="101"/>
      <c r="B120" s="102"/>
      <c r="C120" s="103"/>
      <c r="D120" s="104"/>
      <c r="E120" s="105"/>
    </row>
    <row r="121" spans="1:5" s="1" customFormat="1" hidden="1" x14ac:dyDescent="0.25">
      <c r="A121" s="59"/>
      <c r="B121" s="60"/>
      <c r="C121" s="26"/>
      <c r="D121" s="27"/>
      <c r="E121" s="28"/>
    </row>
    <row r="122" spans="1:5" x14ac:dyDescent="0.25">
      <c r="A122" s="76" t="s">
        <v>97</v>
      </c>
      <c r="B122" s="60" t="s">
        <v>61</v>
      </c>
      <c r="C122" s="37">
        <f>ROUND(SUM(C123:C125),2)</f>
        <v>0</v>
      </c>
      <c r="D122" s="37">
        <f>ROUND(SUM(D123:D125),2)</f>
        <v>0</v>
      </c>
      <c r="E122" s="38">
        <f>ROUND(SUM(E123:E125),2)</f>
        <v>0</v>
      </c>
    </row>
    <row r="123" spans="1:5" s="1" customFormat="1" hidden="1" x14ac:dyDescent="0.25">
      <c r="A123" s="59"/>
      <c r="B123" s="60"/>
      <c r="C123" s="26"/>
      <c r="D123" s="27"/>
      <c r="E123" s="28"/>
    </row>
    <row r="124" spans="1:5" s="1" customFormat="1" ht="15.75" thickBot="1" x14ac:dyDescent="0.3">
      <c r="A124" s="101"/>
      <c r="B124" s="102"/>
      <c r="C124" s="103"/>
      <c r="D124" s="104"/>
      <c r="E124" s="105"/>
    </row>
    <row r="125" spans="1:5" s="1" customFormat="1" ht="15.75" hidden="1" thickBot="1" x14ac:dyDescent="0.3">
      <c r="A125" s="55"/>
      <c r="B125" s="52"/>
      <c r="C125" s="4"/>
      <c r="D125" s="9"/>
      <c r="E125" s="14"/>
    </row>
    <row r="126" spans="1:5" ht="30" x14ac:dyDescent="0.25">
      <c r="A126" s="54" t="s">
        <v>62</v>
      </c>
      <c r="B126" s="53">
        <v>114</v>
      </c>
      <c r="C126" s="17">
        <f>ROUND(C127+C128+C129+C130,2)</f>
        <v>0</v>
      </c>
      <c r="D126" s="17">
        <f>ROUND(D127+D128+D129+D130,2)</f>
        <v>0</v>
      </c>
      <c r="E126" s="39">
        <f>ROUND(E127+E128+E129+E130,2)</f>
        <v>0</v>
      </c>
    </row>
    <row r="127" spans="1:5" ht="25.5" x14ac:dyDescent="0.25">
      <c r="A127" s="72" t="s">
        <v>102</v>
      </c>
      <c r="B127" s="64" t="s">
        <v>63</v>
      </c>
      <c r="C127" s="3"/>
      <c r="D127" s="8"/>
      <c r="E127" s="13"/>
    </row>
    <row r="128" spans="1:5" ht="25.5" x14ac:dyDescent="0.25">
      <c r="A128" s="72" t="s">
        <v>100</v>
      </c>
      <c r="B128" s="64" t="s">
        <v>64</v>
      </c>
      <c r="C128" s="3"/>
      <c r="D128" s="8"/>
      <c r="E128" s="13"/>
    </row>
    <row r="129" spans="1:5" x14ac:dyDescent="0.25">
      <c r="A129" s="72" t="s">
        <v>94</v>
      </c>
      <c r="B129" s="64" t="s">
        <v>65</v>
      </c>
      <c r="C129" s="3"/>
      <c r="D129" s="8"/>
      <c r="E129" s="13"/>
    </row>
    <row r="130" spans="1:5" ht="15.75" thickBot="1" x14ac:dyDescent="0.3">
      <c r="A130" s="77" t="s">
        <v>95</v>
      </c>
      <c r="B130" s="65" t="s">
        <v>66</v>
      </c>
      <c r="C130" s="26"/>
      <c r="D130" s="27"/>
      <c r="E130" s="28"/>
    </row>
    <row r="131" spans="1:5" ht="30" x14ac:dyDescent="0.25">
      <c r="A131" s="54" t="s">
        <v>67</v>
      </c>
      <c r="B131" s="53">
        <v>115</v>
      </c>
      <c r="C131" s="17">
        <f>ROUND(C132+C133+C134+C135,2)</f>
        <v>0</v>
      </c>
      <c r="D131" s="17">
        <f>ROUND(D132+D133+D134+D135,2)</f>
        <v>0</v>
      </c>
      <c r="E131" s="39">
        <f>ROUND(E132+E133+E134+E135,2)</f>
        <v>0</v>
      </c>
    </row>
    <row r="132" spans="1:5" ht="25.5" x14ac:dyDescent="0.25">
      <c r="A132" s="72" t="s">
        <v>98</v>
      </c>
      <c r="B132" s="64" t="s">
        <v>68</v>
      </c>
      <c r="C132" s="3">
        <v>0</v>
      </c>
      <c r="D132" s="8">
        <v>0</v>
      </c>
      <c r="E132" s="13">
        <v>0</v>
      </c>
    </row>
    <row r="133" spans="1:5" ht="25.5" x14ac:dyDescent="0.25">
      <c r="A133" s="72" t="s">
        <v>99</v>
      </c>
      <c r="B133" s="64" t="s">
        <v>69</v>
      </c>
      <c r="C133" s="3">
        <v>0</v>
      </c>
      <c r="D133" s="8">
        <v>0</v>
      </c>
      <c r="E133" s="13">
        <v>0</v>
      </c>
    </row>
    <row r="134" spans="1:5" x14ac:dyDescent="0.25">
      <c r="A134" s="72" t="s">
        <v>96</v>
      </c>
      <c r="B134" s="64" t="s">
        <v>70</v>
      </c>
      <c r="C134" s="3">
        <v>0</v>
      </c>
      <c r="D134" s="8">
        <v>0</v>
      </c>
      <c r="E134" s="13">
        <v>0</v>
      </c>
    </row>
    <row r="135" spans="1:5" ht="15.75" thickBot="1" x14ac:dyDescent="0.3">
      <c r="A135" s="73" t="s">
        <v>97</v>
      </c>
      <c r="B135" s="66" t="s">
        <v>71</v>
      </c>
      <c r="C135" s="4">
        <v>0</v>
      </c>
      <c r="D135" s="9">
        <v>0</v>
      </c>
      <c r="E135" s="14">
        <v>0</v>
      </c>
    </row>
    <row r="136" spans="1:5" x14ac:dyDescent="0.25">
      <c r="A136" s="67" t="s">
        <v>72</v>
      </c>
      <c r="B136" s="53">
        <v>116</v>
      </c>
      <c r="C136" s="29">
        <f>ROUND(C137+C146+C150+C154+C158+C162,2)</f>
        <v>0</v>
      </c>
      <c r="D136" s="30">
        <f>ROUND(D137+D146+D150+D154+D158+D162,2)</f>
        <v>0</v>
      </c>
      <c r="E136" s="31">
        <f>ROUND(E137+E146+E150+E154+E158+E162,2)</f>
        <v>0</v>
      </c>
    </row>
    <row r="137" spans="1:5" x14ac:dyDescent="0.25">
      <c r="A137" s="78" t="s">
        <v>88</v>
      </c>
      <c r="B137" s="49" t="s">
        <v>73</v>
      </c>
      <c r="C137" s="32">
        <f>ROUND(C138-C142,2)</f>
        <v>0</v>
      </c>
      <c r="D137" s="33">
        <f>ROUND(D138-D142,2)</f>
        <v>0</v>
      </c>
      <c r="E137" s="34">
        <f>ROUND(E138-E142,2)</f>
        <v>0</v>
      </c>
    </row>
    <row r="138" spans="1:5" ht="30" x14ac:dyDescent="0.25">
      <c r="A138" s="68" t="s">
        <v>89</v>
      </c>
      <c r="B138" s="49" t="s">
        <v>74</v>
      </c>
      <c r="C138" s="37">
        <f>ROUND(SUM(C139:C141),2)</f>
        <v>0</v>
      </c>
      <c r="D138" s="37">
        <f>ROUND(SUM(D139:D141),2)</f>
        <v>0</v>
      </c>
      <c r="E138" s="38">
        <f>ROUND(SUM(E139:E141),2)</f>
        <v>0</v>
      </c>
    </row>
    <row r="139" spans="1:5" s="1" customFormat="1" hidden="1" x14ac:dyDescent="0.25">
      <c r="A139" s="68"/>
      <c r="B139" s="49"/>
      <c r="C139" s="35"/>
      <c r="D139" s="23"/>
      <c r="E139" s="36"/>
    </row>
    <row r="140" spans="1:5" s="1" customFormat="1" x14ac:dyDescent="0.25">
      <c r="A140" s="100"/>
      <c r="B140" s="95"/>
      <c r="C140" s="96"/>
      <c r="D140" s="97"/>
      <c r="E140" s="99"/>
    </row>
    <row r="141" spans="1:5" s="1" customFormat="1" hidden="1" x14ac:dyDescent="0.25">
      <c r="A141" s="68"/>
      <c r="B141" s="49"/>
      <c r="C141" s="35"/>
      <c r="D141" s="23"/>
      <c r="E141" s="36"/>
    </row>
    <row r="142" spans="1:5" x14ac:dyDescent="0.25">
      <c r="A142" s="68" t="s">
        <v>90</v>
      </c>
      <c r="B142" s="49" t="s">
        <v>75</v>
      </c>
      <c r="C142" s="37">
        <f>ROUND(SUM(C143:C145),2)</f>
        <v>0</v>
      </c>
      <c r="D142" s="37">
        <f>ROUND(SUM(D143:D145),2)</f>
        <v>0</v>
      </c>
      <c r="E142" s="38">
        <f>ROUND(SUM(E143:E145),2)</f>
        <v>0</v>
      </c>
    </row>
    <row r="143" spans="1:5" s="1" customFormat="1" hidden="1" x14ac:dyDescent="0.25">
      <c r="A143" s="68"/>
      <c r="B143" s="49"/>
      <c r="C143" s="35"/>
      <c r="D143" s="23"/>
      <c r="E143" s="36"/>
    </row>
    <row r="144" spans="1:5" s="1" customFormat="1" x14ac:dyDescent="0.25">
      <c r="A144" s="100"/>
      <c r="B144" s="95"/>
      <c r="C144" s="96"/>
      <c r="D144" s="97"/>
      <c r="E144" s="99"/>
    </row>
    <row r="145" spans="1:5" s="1" customFormat="1" hidden="1" x14ac:dyDescent="0.25">
      <c r="A145" s="68"/>
      <c r="B145" s="49"/>
      <c r="C145" s="35"/>
      <c r="D145" s="23"/>
      <c r="E145" s="36"/>
    </row>
    <row r="146" spans="1:5" x14ac:dyDescent="0.25">
      <c r="A146" s="78" t="s">
        <v>91</v>
      </c>
      <c r="B146" s="49" t="s">
        <v>76</v>
      </c>
      <c r="C146" s="37">
        <f>ROUND(SUM(C147:C149),2)</f>
        <v>0</v>
      </c>
      <c r="D146" s="37">
        <f>ROUND(SUM(D147:D149),2)</f>
        <v>0</v>
      </c>
      <c r="E146" s="38">
        <f>ROUND(SUM(E147:E149),2)</f>
        <v>0</v>
      </c>
    </row>
    <row r="147" spans="1:5" s="1" customFormat="1" hidden="1" x14ac:dyDescent="0.25">
      <c r="A147" s="68"/>
      <c r="B147" s="49"/>
      <c r="C147" s="35"/>
      <c r="D147" s="23"/>
      <c r="E147" s="36"/>
    </row>
    <row r="148" spans="1:5" s="1" customFormat="1" x14ac:dyDescent="0.25">
      <c r="A148" s="94"/>
      <c r="B148" s="95"/>
      <c r="C148" s="96"/>
      <c r="D148" s="97"/>
      <c r="E148" s="99"/>
    </row>
    <row r="149" spans="1:5" s="1" customFormat="1" hidden="1" x14ac:dyDescent="0.25">
      <c r="A149" s="68"/>
      <c r="B149" s="49"/>
      <c r="C149" s="35"/>
      <c r="D149" s="23"/>
      <c r="E149" s="36"/>
    </row>
    <row r="150" spans="1:5" ht="30" x14ac:dyDescent="0.25">
      <c r="A150" s="78" t="s">
        <v>92</v>
      </c>
      <c r="B150" s="49" t="s">
        <v>77</v>
      </c>
      <c r="C150" s="37">
        <f>ROUND(SUM(C151:C153),2)</f>
        <v>0</v>
      </c>
      <c r="D150" s="37">
        <f>ROUND(SUM(D151:D153),2)</f>
        <v>0</v>
      </c>
      <c r="E150" s="38">
        <f>ROUND(SUM(E151:E153),2)</f>
        <v>0</v>
      </c>
    </row>
    <row r="151" spans="1:5" s="1" customFormat="1" hidden="1" x14ac:dyDescent="0.25">
      <c r="A151" s="68"/>
      <c r="B151" s="49"/>
      <c r="C151" s="35"/>
      <c r="D151" s="23"/>
      <c r="E151" s="36"/>
    </row>
    <row r="152" spans="1:5" s="1" customFormat="1" x14ac:dyDescent="0.25">
      <c r="A152" s="94"/>
      <c r="B152" s="95"/>
      <c r="C152" s="96"/>
      <c r="D152" s="97"/>
      <c r="E152" s="99"/>
    </row>
    <row r="153" spans="1:5" s="1" customFormat="1" hidden="1" x14ac:dyDescent="0.25">
      <c r="A153" s="68"/>
      <c r="B153" s="49"/>
      <c r="C153" s="35"/>
      <c r="D153" s="23"/>
      <c r="E153" s="36"/>
    </row>
    <row r="154" spans="1:5" x14ac:dyDescent="0.25">
      <c r="A154" s="78" t="s">
        <v>93</v>
      </c>
      <c r="B154" s="49" t="s">
        <v>78</v>
      </c>
      <c r="C154" s="37">
        <f>ROUND(SUM(C155:C157),2)</f>
        <v>0</v>
      </c>
      <c r="D154" s="37">
        <f>ROUND(SUM(D155:D157),2)</f>
        <v>0</v>
      </c>
      <c r="E154" s="38">
        <f>ROUND(SUM(E155:E157),2)</f>
        <v>0</v>
      </c>
    </row>
    <row r="155" spans="1:5" s="1" customFormat="1" hidden="1" x14ac:dyDescent="0.25">
      <c r="A155" s="68"/>
      <c r="B155" s="49"/>
      <c r="C155" s="35"/>
      <c r="D155" s="23"/>
      <c r="E155" s="36"/>
    </row>
    <row r="156" spans="1:5" s="1" customFormat="1" x14ac:dyDescent="0.25">
      <c r="A156" s="94"/>
      <c r="B156" s="95"/>
      <c r="C156" s="96"/>
      <c r="D156" s="97"/>
      <c r="E156" s="99"/>
    </row>
    <row r="157" spans="1:5" s="1" customFormat="1" hidden="1" x14ac:dyDescent="0.25">
      <c r="A157" s="68"/>
      <c r="B157" s="49"/>
      <c r="C157" s="35"/>
      <c r="D157" s="23"/>
      <c r="E157" s="36"/>
    </row>
    <row r="158" spans="1:5" x14ac:dyDescent="0.25">
      <c r="A158" s="78" t="s">
        <v>79</v>
      </c>
      <c r="B158" s="49" t="s">
        <v>80</v>
      </c>
      <c r="C158" s="37">
        <f>ROUND(SUM(C159:C161),2)</f>
        <v>0</v>
      </c>
      <c r="D158" s="37">
        <f>ROUND(SUM(D159:D161),2)</f>
        <v>0</v>
      </c>
      <c r="E158" s="38">
        <f>ROUND(SUM(E159:E161),2)</f>
        <v>0</v>
      </c>
    </row>
    <row r="159" spans="1:5" s="1" customFormat="1" hidden="1" x14ac:dyDescent="0.25">
      <c r="A159" s="68"/>
      <c r="B159" s="49"/>
      <c r="C159" s="35"/>
      <c r="D159" s="23"/>
      <c r="E159" s="36"/>
    </row>
    <row r="160" spans="1:5" s="1" customFormat="1" x14ac:dyDescent="0.25">
      <c r="A160" s="94"/>
      <c r="B160" s="95"/>
      <c r="C160" s="96"/>
      <c r="D160" s="97"/>
      <c r="E160" s="99"/>
    </row>
    <row r="161" spans="1:5" s="1" customFormat="1" ht="15.75" hidden="1" thickBot="1" x14ac:dyDescent="0.3">
      <c r="A161" s="81"/>
      <c r="B161" s="60"/>
      <c r="C161" s="82"/>
      <c r="D161" s="83"/>
      <c r="E161" s="84"/>
    </row>
    <row r="162" spans="1:5" s="1" customFormat="1" ht="30" x14ac:dyDescent="0.25">
      <c r="A162" s="78" t="s">
        <v>104</v>
      </c>
      <c r="B162" s="49" t="s">
        <v>105</v>
      </c>
      <c r="C162" s="37">
        <f>ROUND(SUM(C163:C165),2)</f>
        <v>0</v>
      </c>
      <c r="D162" s="90">
        <f>ROUND(SUM(D163:D165),2)</f>
        <v>0</v>
      </c>
      <c r="E162" s="91">
        <f>ROUND(SUM(E163:E165),2)</f>
        <v>0</v>
      </c>
    </row>
    <row r="163" spans="1:5" s="1" customFormat="1" hidden="1" x14ac:dyDescent="0.25">
      <c r="A163" s="68"/>
      <c r="B163" s="49"/>
      <c r="C163" s="35"/>
      <c r="D163" s="23"/>
      <c r="E163" s="80"/>
    </row>
    <row r="164" spans="1:5" s="1" customFormat="1" ht="15.75" thickBot="1" x14ac:dyDescent="0.3">
      <c r="A164" s="94"/>
      <c r="B164" s="95"/>
      <c r="C164" s="96"/>
      <c r="D164" s="97"/>
      <c r="E164" s="98"/>
    </row>
    <row r="165" spans="1:5" s="1" customFormat="1" ht="15.75" hidden="1" thickBot="1" x14ac:dyDescent="0.3">
      <c r="A165" s="85"/>
      <c r="B165" s="86"/>
      <c r="C165" s="87"/>
      <c r="D165" s="88"/>
      <c r="E165" s="89"/>
    </row>
    <row r="166" spans="1:5" x14ac:dyDescent="0.25">
      <c r="A166" s="69" t="s">
        <v>81</v>
      </c>
      <c r="B166" s="70">
        <v>200</v>
      </c>
      <c r="C166" s="19">
        <v>0</v>
      </c>
      <c r="D166" s="24">
        <v>0</v>
      </c>
      <c r="E166" s="20">
        <v>132</v>
      </c>
    </row>
    <row r="167" spans="1:5" ht="15.75" thickBot="1" x14ac:dyDescent="0.3">
      <c r="A167" s="71" t="s">
        <v>82</v>
      </c>
      <c r="B167" s="52">
        <v>300</v>
      </c>
      <c r="C167" s="21">
        <v>0</v>
      </c>
      <c r="D167" s="25">
        <v>0</v>
      </c>
      <c r="E167" s="22">
        <v>132</v>
      </c>
    </row>
  </sheetData>
  <mergeCells count="2">
    <mergeCell ref="A2:C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СИСТЕМА</cp:lastModifiedBy>
  <dcterms:created xsi:type="dcterms:W3CDTF">2022-01-10T08:49:31Z</dcterms:created>
  <dcterms:modified xsi:type="dcterms:W3CDTF">2025-03-24T09:38:22Z</dcterms:modified>
</cp:coreProperties>
</file>